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486" windowWidth="14160" windowHeight="6140" firstSheet="3" activeTab="4"/>
  </bookViews>
  <sheets>
    <sheet name="Титул" sheetId="1" r:id="rId1"/>
    <sheet name="Статист-КУ" sheetId="2" r:id="rId2"/>
    <sheet name="Команди Область" sheetId="3" r:id="rId3"/>
    <sheet name="Команди" sheetId="4" r:id="rId4"/>
    <sheet name="Рейт-абс Ч" sheetId="5" r:id="rId5"/>
    <sheet name="Рейт за вид Ч" sheetId="6" r:id="rId6"/>
    <sheet name="Рейт-абс Ж" sheetId="7" r:id="rId7"/>
    <sheet name="Рейт за вид Ж" sheetId="8" r:id="rId8"/>
    <sheet name="Біг" sheetId="9" r:id="rId9"/>
    <sheet name="Ядро" sheetId="10" r:id="rId10"/>
    <sheet name="Стрибки" sheetId="11" r:id="rId11"/>
    <sheet name="Лист1" sheetId="12" r:id="rId12"/>
  </sheets>
  <externalReferences>
    <externalReference r:id="rId15"/>
  </externalReferences>
  <definedNames>
    <definedName name="Excel_BuiltIn__FilterDatabase">#REF!</definedName>
    <definedName name="Excel_BuiltIn__FilterDatabase1" localSheetId="3">'Команди'!#REF!</definedName>
    <definedName name="Excel_BuiltIn__FilterDatabase1">#REF!</definedName>
    <definedName name="Excel_BuiltIn__FilterDatabase_1">#REF!</definedName>
    <definedName name="Excel_BuiltIn__FilterDatabase_11">#REF!</definedName>
    <definedName name="Excel_BuiltIn__FilterDatabase_2">#REF!</definedName>
    <definedName name="Excel_BuiltIn_Print_Area">#REF!</definedName>
    <definedName name="ЙЦУ" localSheetId="6">'Рейт-абс Ж'!$A$13:$G$176</definedName>
    <definedName name="ЙЦУ">'Рейт-абс Ч'!$A$14:$G$216</definedName>
    <definedName name="_xlnm.Print_Area" localSheetId="8">'Біг'!$A$1:$I$582</definedName>
    <definedName name="_xlnm.Print_Area" localSheetId="3">'Команди'!$A$1:$I$967</definedName>
    <definedName name="_xlnm.Print_Area" localSheetId="2">'Команди Область'!$A$1:$F$43</definedName>
    <definedName name="_xlnm.Print_Area" localSheetId="7">'Рейт за вид Ж'!$A$1:$H$157</definedName>
    <definedName name="_xlnm.Print_Area" localSheetId="5">'Рейт за вид Ч'!$A$1:$H$337</definedName>
    <definedName name="_xlnm.Print_Area" localSheetId="6">'Рейт-абс Ж'!$A$1:$I$180</definedName>
    <definedName name="_xlnm.Print_Area" localSheetId="4">'Рейт-абс Ч'!$A$1:$I$362</definedName>
    <definedName name="_xlnm.Print_Area" localSheetId="1">'Статист-КУ'!$A$1:$G$43</definedName>
    <definedName name="_xlnm.Print_Area" localSheetId="10">'Стрибки'!$A$1:$O$205</definedName>
    <definedName name="_xlnm.Print_Area" localSheetId="0">'Титул'!$A$1:$J$39</definedName>
    <definedName name="_xlnm.Print_Area" localSheetId="9">'Ядро'!$A$1:$N$53</definedName>
  </definedNames>
  <calcPr fullCalcOnLoad="1"/>
</workbook>
</file>

<file path=xl/sharedStrings.xml><?xml version="1.0" encoding="utf-8"?>
<sst xmlns="http://schemas.openxmlformats.org/spreadsheetml/2006/main" count="9275" uniqueCount="1226">
  <si>
    <t>Місце</t>
  </si>
  <si>
    <t>Область</t>
  </si>
  <si>
    <t>Очки</t>
  </si>
  <si>
    <t>Днiпропетровська</t>
  </si>
  <si>
    <t>Хмельницька</t>
  </si>
  <si>
    <t>м.Київ</t>
  </si>
  <si>
    <t>Одеська</t>
  </si>
  <si>
    <t>Донецька</t>
  </si>
  <si>
    <t>Харкiвська</t>
  </si>
  <si>
    <t>Вiнницька</t>
  </si>
  <si>
    <t>Черкаська</t>
  </si>
  <si>
    <t>Луганська</t>
  </si>
  <si>
    <t>Чернiвецька</t>
  </si>
  <si>
    <t>Рiвненська</t>
  </si>
  <si>
    <t>Кiровоградська</t>
  </si>
  <si>
    <t>Івано-Франкiвська</t>
  </si>
  <si>
    <t>Херсонська</t>
  </si>
  <si>
    <t>Запорiзька</t>
  </si>
  <si>
    <t>Київська</t>
  </si>
  <si>
    <t>Тернопiльська</t>
  </si>
  <si>
    <t>Сумська</t>
  </si>
  <si>
    <t>Львiвська</t>
  </si>
  <si>
    <t>АР Крим</t>
  </si>
  <si>
    <t>Миколаївська</t>
  </si>
  <si>
    <t>Чернiгiвська</t>
  </si>
  <si>
    <t>Полтавська</t>
  </si>
  <si>
    <t>Житомирська</t>
  </si>
  <si>
    <t>Волинська</t>
  </si>
  <si>
    <t>Закарпатська</t>
  </si>
  <si>
    <t>м.Севастополь</t>
  </si>
  <si>
    <t>Головний секретар</t>
  </si>
  <si>
    <t>Прізвище,ім"я</t>
  </si>
  <si>
    <t>Команда</t>
  </si>
  <si>
    <t>Результат</t>
  </si>
  <si>
    <t>Вид</t>
  </si>
  <si>
    <t>Ч 60+</t>
  </si>
  <si>
    <t>ВСЬОГО:</t>
  </si>
  <si>
    <t>МІСЦЕ:</t>
  </si>
  <si>
    <t>Ч 55+</t>
  </si>
  <si>
    <t>Ч 45+</t>
  </si>
  <si>
    <t>Ч 50+</t>
  </si>
  <si>
    <t>Ч 65+</t>
  </si>
  <si>
    <t>Ч 35+</t>
  </si>
  <si>
    <t>м. Київ</t>
  </si>
  <si>
    <t>Ж 60+</t>
  </si>
  <si>
    <t>Ч 75+</t>
  </si>
  <si>
    <t>Дніпропетровська</t>
  </si>
  <si>
    <t>КУКОТА Станислав</t>
  </si>
  <si>
    <t>Ж 50+</t>
  </si>
  <si>
    <t>Вінницька</t>
  </si>
  <si>
    <t>ЧЕРКАСЬКА ОБЛАСТЬ</t>
  </si>
  <si>
    <t>Рівненська</t>
  </si>
  <si>
    <t>Ч 70+</t>
  </si>
  <si>
    <t>Ж 40+</t>
  </si>
  <si>
    <t>Рейтинг
 WMA</t>
  </si>
  <si>
    <t>Дата 
народження</t>
  </si>
  <si>
    <t>Xерсонська</t>
  </si>
  <si>
    <t>кількість жінок</t>
  </si>
  <si>
    <t>Кількість чоловіків</t>
  </si>
  <si>
    <t>Заг. кільк. учасників</t>
  </si>
  <si>
    <t xml:space="preserve">СТАТИСТИКА ЗМАГАНЬ </t>
  </si>
  <si>
    <t>ХМЕЛЬНИЦЬКА ОБЛАСТЬ</t>
  </si>
  <si>
    <t>Ч 85+</t>
  </si>
  <si>
    <t>ВІННИЦЬКА ОБЛАСТЬ</t>
  </si>
  <si>
    <t>ДОНЕЦЬКА ОБЛАСТЬ</t>
  </si>
  <si>
    <t>ЗОЗУЛЯ Ірина</t>
  </si>
  <si>
    <t>КРЕПКІНА Валентина</t>
  </si>
  <si>
    <t>Ж 45+</t>
  </si>
  <si>
    <t>ЖИТОМИРСЬКА ОБЛАСТЬ</t>
  </si>
  <si>
    <t>ПОБЛІЧКО Олена</t>
  </si>
  <si>
    <t>СТЕЦЕНКО Анатолій</t>
  </si>
  <si>
    <t>КРИВЕНКО Василь</t>
  </si>
  <si>
    <t>ЖІНКИ</t>
  </si>
  <si>
    <t>Крепкіна К.А.</t>
  </si>
  <si>
    <t>РЕЗУЛЬТАТИ КОМАНДНОЇ ПЕРШОСТІ СЕРЕД ГРУП ОБЛАСТЕЙ</t>
  </si>
  <si>
    <t xml:space="preserve">         </t>
  </si>
  <si>
    <t>КОМАНДНИЙ ЗАЛІК</t>
  </si>
  <si>
    <t>КИЇВСЬКА ОБЛАСТЬ</t>
  </si>
  <si>
    <t>ЛУГАНСЬКА ОБЛАСТЬ</t>
  </si>
  <si>
    <t>ЛЬВІВСЬКА ОБЛАСТЬ</t>
  </si>
  <si>
    <t>ХАРКІВСЬКА ОБЛАСТЬ</t>
  </si>
  <si>
    <t>м. КИЇВ</t>
  </si>
  <si>
    <t>ІВАНО-ФРАНКІВСЬКА ОБЛАСТЬ</t>
  </si>
  <si>
    <t>СУМСЬКА ОБЛАСТЬ</t>
  </si>
  <si>
    <t>ТЕРНОПІЛЬСЬКА ОБЛАСТЬ</t>
  </si>
  <si>
    <t>ГАРНИК Петро</t>
  </si>
  <si>
    <t>5 000 м с/х</t>
  </si>
  <si>
    <t>ПИЛИПЕНКО Олена</t>
  </si>
  <si>
    <t>400 м</t>
  </si>
  <si>
    <t>1 500 м</t>
  </si>
  <si>
    <t>100 м</t>
  </si>
  <si>
    <t>Ж 55+</t>
  </si>
  <si>
    <t>Ч 80+</t>
  </si>
  <si>
    <t>Стрибки у довжину</t>
  </si>
  <si>
    <t>КАРПОВИЧ Василь</t>
  </si>
  <si>
    <t>ПОДГОРНИЙ Володимир</t>
  </si>
  <si>
    <t>Штовхання ядра</t>
  </si>
  <si>
    <t>Ж 35+</t>
  </si>
  <si>
    <t>ПОПКО Віктор</t>
  </si>
  <si>
    <t>ЧЕРНЯТЕВИЧ Володимир</t>
  </si>
  <si>
    <t>Стрибки у висоту</t>
  </si>
  <si>
    <t>Ч 40+</t>
  </si>
  <si>
    <t>80 м з/б</t>
  </si>
  <si>
    <t>ЯКОВЕНКО Володимир</t>
  </si>
  <si>
    <t>110 м з/б</t>
  </si>
  <si>
    <t>Запорізька</t>
  </si>
  <si>
    <t>ПЕНЬОК Анатолій</t>
  </si>
  <si>
    <t>ЧАЙКА Анатолій</t>
  </si>
  <si>
    <t>Ч 30+</t>
  </si>
  <si>
    <t>Івано-Франківська</t>
  </si>
  <si>
    <t>ФАЙЧАК Іван</t>
  </si>
  <si>
    <t>КРИЧУН Василь</t>
  </si>
  <si>
    <t>Ж 65+</t>
  </si>
  <si>
    <t>ШУТЕНКО Павло</t>
  </si>
  <si>
    <t>КОВІКА Василь</t>
  </si>
  <si>
    <t>КОЛЕСНІКОВ Юрій</t>
  </si>
  <si>
    <t>ТКАЧУК Віталій</t>
  </si>
  <si>
    <t>ПАНАСЕЙКО Микола</t>
  </si>
  <si>
    <t>ШТОКАЛО Ніна</t>
  </si>
  <si>
    <t>Львівська</t>
  </si>
  <si>
    <t>ШЕРЕМЕТ Віктор</t>
  </si>
  <si>
    <t>ЛИСИЙ Ігор</t>
  </si>
  <si>
    <t>ТИШКО Антоніна</t>
  </si>
  <si>
    <t>Ж 70+</t>
  </si>
  <si>
    <t>ПУШКІН Іван</t>
  </si>
  <si>
    <t>СИРМОЛОТОВ Олександр</t>
  </si>
  <si>
    <t>ШВАРТАУ Віктор</t>
  </si>
  <si>
    <t>ШВЕДОВА Катерина</t>
  </si>
  <si>
    <t>Тернопільська</t>
  </si>
  <si>
    <t>ЛИТВИН Валентина</t>
  </si>
  <si>
    <t>Харківська</t>
  </si>
  <si>
    <t>ГОЄНКО Микола</t>
  </si>
  <si>
    <t>СОЛОВЙОВ Віктор</t>
  </si>
  <si>
    <t>ФІЩЕНКО Віталій</t>
  </si>
  <si>
    <t>РЕПІН Сергій</t>
  </si>
  <si>
    <t>ТИЦЬКИЙ Андрій</t>
  </si>
  <si>
    <t>ПІЧАХЧІ Андрій</t>
  </si>
  <si>
    <t>МОСПАН Михайло</t>
  </si>
  <si>
    <t>НАГУЛЯК Олександр</t>
  </si>
  <si>
    <t>ОНІЩУК Микола</t>
  </si>
  <si>
    <t>ЛІПІЧ Валентин</t>
  </si>
  <si>
    <t>ФЛЕНТІН Віктор</t>
  </si>
  <si>
    <t>ТКАЧУК Антоніна</t>
  </si>
  <si>
    <t>Ж 75+</t>
  </si>
  <si>
    <t>КОРОТИЧ Олександр</t>
  </si>
  <si>
    <t>ЄРМОЛЕНКО Валентин</t>
  </si>
  <si>
    <t>БЕРЕЗЮК Олег</t>
  </si>
  <si>
    <t>КРАМАР Олег</t>
  </si>
  <si>
    <t>800 м</t>
  </si>
  <si>
    <t>5 000 м</t>
  </si>
  <si>
    <t>400 м з/б</t>
  </si>
  <si>
    <t>200 м</t>
  </si>
  <si>
    <t>Потрійний стрибок</t>
  </si>
  <si>
    <t>БОНДАРЄВ Костянтин</t>
  </si>
  <si>
    <t>Ж 30+</t>
  </si>
  <si>
    <t>ОРЛОВ Юрій</t>
  </si>
  <si>
    <t xml:space="preserve">РУДОЙ Ігор </t>
  </si>
  <si>
    <t>ШУКЕВИЧ Юрій</t>
  </si>
  <si>
    <t>Міністерство молоді та спорту України</t>
  </si>
  <si>
    <t xml:space="preserve">    Федерація легкої атлетики України</t>
  </si>
  <si>
    <t xml:space="preserve">         м.Київ</t>
  </si>
  <si>
    <t>СЕМЕНЧЕНКО Валентина</t>
  </si>
  <si>
    <t>Дата нар.</t>
  </si>
  <si>
    <t>ТИМЧЕНКО Наталя</t>
  </si>
  <si>
    <t>ГЕРАСИМЧУК Наталія</t>
  </si>
  <si>
    <t>ТКАЧУК Василь</t>
  </si>
  <si>
    <t>ВОЛГІН Михайло</t>
  </si>
  <si>
    <t>Чернігівська</t>
  </si>
  <si>
    <t>РОМАНЕНКО Олексанр</t>
  </si>
  <si>
    <t>ГАВРИЛЮК Сергій</t>
  </si>
  <si>
    <t>БОРОДІН Сергій</t>
  </si>
  <si>
    <t>ШМАЛЬКО Віктор</t>
  </si>
  <si>
    <t>1</t>
  </si>
  <si>
    <t>6</t>
  </si>
  <si>
    <t>5</t>
  </si>
  <si>
    <t>3</t>
  </si>
  <si>
    <t>25,94</t>
  </si>
  <si>
    <t>10.40,8</t>
  </si>
  <si>
    <t>ПОБЕРЕЖНИЙ Олександр</t>
  </si>
  <si>
    <t>2.32,0</t>
  </si>
  <si>
    <t>2.11,9</t>
  </si>
  <si>
    <t>18.38,6</t>
  </si>
  <si>
    <t>57,14</t>
  </si>
  <si>
    <t>12,24</t>
  </si>
  <si>
    <t>Кіровоградська</t>
  </si>
  <si>
    <t>КОРІННИЙ Дмитро</t>
  </si>
  <si>
    <t>14.13,1</t>
  </si>
  <si>
    <t>БОХОНСЬКИЙ Володимир</t>
  </si>
  <si>
    <t>1.05,44</t>
  </si>
  <si>
    <t>2.33,2</t>
  </si>
  <si>
    <t>12,44</t>
  </si>
  <si>
    <t>13,64</t>
  </si>
  <si>
    <t>ІВАНОВСЬКИЙ Ігор</t>
  </si>
  <si>
    <t>30.21,6</t>
  </si>
  <si>
    <t>29,54</t>
  </si>
  <si>
    <t>2.33,9</t>
  </si>
  <si>
    <t>2.37,6</t>
  </si>
  <si>
    <t>3,75</t>
  </si>
  <si>
    <t>13,94</t>
  </si>
  <si>
    <t>24,74</t>
  </si>
  <si>
    <t>9.53,5</t>
  </si>
  <si>
    <t>ПРИХОДЬКО Вячеслав</t>
  </si>
  <si>
    <t>14,04</t>
  </si>
  <si>
    <t>МУРНІН Ігор</t>
  </si>
  <si>
    <t>5.17,8</t>
  </si>
  <si>
    <t>КЛІМЕНКО Володимир</t>
  </si>
  <si>
    <t>32.26,2</t>
  </si>
  <si>
    <t>2.34,0</t>
  </si>
  <si>
    <t>36</t>
  </si>
  <si>
    <t>27,84</t>
  </si>
  <si>
    <t>35</t>
  </si>
  <si>
    <t>5.37,2</t>
  </si>
  <si>
    <t>ПАВЛИШИН Анатолій</t>
  </si>
  <si>
    <t>34</t>
  </si>
  <si>
    <t>33</t>
  </si>
  <si>
    <t>16,84</t>
  </si>
  <si>
    <t>ЄЖОВ Вадим</t>
  </si>
  <si>
    <t>32</t>
  </si>
  <si>
    <t>11.31,8</t>
  </si>
  <si>
    <t>ЯРМІЛКО Микола</t>
  </si>
  <si>
    <t>31</t>
  </si>
  <si>
    <t>175</t>
  </si>
  <si>
    <t>30</t>
  </si>
  <si>
    <t>12,04</t>
  </si>
  <si>
    <t>29</t>
  </si>
  <si>
    <t>5.13,8</t>
  </si>
  <si>
    <t>28</t>
  </si>
  <si>
    <t>16.50,3</t>
  </si>
  <si>
    <t>27</t>
  </si>
  <si>
    <t>4.57,4</t>
  </si>
  <si>
    <t>26</t>
  </si>
  <si>
    <t>10.24,8</t>
  </si>
  <si>
    <t>ФАУСТОВ  Валерій</t>
  </si>
  <si>
    <t>25</t>
  </si>
  <si>
    <t>17.35,7</t>
  </si>
  <si>
    <t>24</t>
  </si>
  <si>
    <t>34.59,6</t>
  </si>
  <si>
    <t>23</t>
  </si>
  <si>
    <t>5.01,0</t>
  </si>
  <si>
    <t>22</t>
  </si>
  <si>
    <t>5.05,5</t>
  </si>
  <si>
    <t>21</t>
  </si>
  <si>
    <t>13,24</t>
  </si>
  <si>
    <t>20</t>
  </si>
  <si>
    <t>17,14</t>
  </si>
  <si>
    <t>ДОБРИДНЄВ Володимир</t>
  </si>
  <si>
    <t>19</t>
  </si>
  <si>
    <t>5.13,9</t>
  </si>
  <si>
    <t>18</t>
  </si>
  <si>
    <t>25,54</t>
  </si>
  <si>
    <t>КАНУБРІКОВ Андрій</t>
  </si>
  <si>
    <t>17</t>
  </si>
  <si>
    <t>2.24,9</t>
  </si>
  <si>
    <t>ЛАШКУЛ Василь</t>
  </si>
  <si>
    <t>16</t>
  </si>
  <si>
    <t>18.34,4</t>
  </si>
  <si>
    <t>15</t>
  </si>
  <si>
    <t>14</t>
  </si>
  <si>
    <t>180</t>
  </si>
  <si>
    <t>13</t>
  </si>
  <si>
    <t>2.38,0</t>
  </si>
  <si>
    <t>12</t>
  </si>
  <si>
    <t>5.13,2</t>
  </si>
  <si>
    <t>11</t>
  </si>
  <si>
    <t>16,64</t>
  </si>
  <si>
    <t>10</t>
  </si>
  <si>
    <t>10,25</t>
  </si>
  <si>
    <t>9</t>
  </si>
  <si>
    <t>10.27,0</t>
  </si>
  <si>
    <t>8</t>
  </si>
  <si>
    <t>12,10</t>
  </si>
  <si>
    <t>7</t>
  </si>
  <si>
    <t>4,50,0</t>
  </si>
  <si>
    <t>5,16,1</t>
  </si>
  <si>
    <t>10,34</t>
  </si>
  <si>
    <t>4</t>
  </si>
  <si>
    <t>53,34</t>
  </si>
  <si>
    <t>130</t>
  </si>
  <si>
    <t>2</t>
  </si>
  <si>
    <t>185</t>
  </si>
  <si>
    <t xml:space="preserve">   ЧОЛОВІКИ </t>
  </si>
  <si>
    <t>у абсолютному заліку за Рейтингом  WMA</t>
  </si>
  <si>
    <t xml:space="preserve">Особиста першість </t>
  </si>
  <si>
    <t>Біг на 200 м Чоловіки  Фінал</t>
  </si>
  <si>
    <t>Біг на 400 м Чоловіки  Фінал</t>
  </si>
  <si>
    <t>Біг на 800 м Чоловіки  Фінал</t>
  </si>
  <si>
    <t>Біг на 1 500 м Чоловіки  Фінал</t>
  </si>
  <si>
    <t xml:space="preserve">Стрибки у довжину Чоловіки  Фінал </t>
  </si>
  <si>
    <t xml:space="preserve">Потрійний стрибок Чоловіки  Фінал </t>
  </si>
  <si>
    <t xml:space="preserve">Стибки у висоту Чоловіки  Фінал </t>
  </si>
  <si>
    <t xml:space="preserve">Штовхання ядра  Чоловіки  Фінал </t>
  </si>
  <si>
    <t>За Рейтингом  WMA</t>
  </si>
  <si>
    <t>Особиста першість у кожному виді програми</t>
  </si>
  <si>
    <t>Біг на 200 м Жінки  Фінал</t>
  </si>
  <si>
    <t>Біг на 400 м Жінки  Фінал</t>
  </si>
  <si>
    <t>Біг на 800 м Жінки  Фінал</t>
  </si>
  <si>
    <t>Біг на 1 500 м Жінки  Фінал</t>
  </si>
  <si>
    <t xml:space="preserve">Стрибки у довжину Жінки  Фінал </t>
  </si>
  <si>
    <t xml:space="preserve">Потрійний стрибок Жінки  Фінал </t>
  </si>
  <si>
    <t xml:space="preserve">Штовхання ядра  Жінки  Фінал </t>
  </si>
  <si>
    <t>Рейтинг 
WMA</t>
  </si>
  <si>
    <t xml:space="preserve">               </t>
  </si>
  <si>
    <t>САХНО Володимир</t>
  </si>
  <si>
    <t>МИХАЙЛОВ Борис</t>
  </si>
  <si>
    <t>СЕРГІЄНКО Володимир</t>
  </si>
  <si>
    <t>ТИХОНЧУК Вячеслав</t>
  </si>
  <si>
    <t>АДАМКОВ Юрій</t>
  </si>
  <si>
    <t>ВАСИЛЮК Володимир</t>
  </si>
  <si>
    <t xml:space="preserve">Стибки у висоту Жінки  Фінал </t>
  </si>
  <si>
    <t>ПОДОЛЬЧУК Наталія</t>
  </si>
  <si>
    <t>ШАБАГА Марія</t>
  </si>
  <si>
    <t xml:space="preserve">    </t>
  </si>
  <si>
    <t xml:space="preserve">           </t>
  </si>
  <si>
    <t xml:space="preserve"> </t>
  </si>
  <si>
    <t>МИКОЛАЇВСЬКА ОБЛАСТЬ</t>
  </si>
  <si>
    <t>ЧЕРНІГІВСЬКА ОБЛАСТЬ</t>
  </si>
  <si>
    <t>РИХЛЮК Ігор</t>
  </si>
  <si>
    <t>ПОМФ`ЮК Тарас</t>
  </si>
  <si>
    <t>ЗВОЛІНСЬКА Світлана</t>
  </si>
  <si>
    <t>ФЕСАН Тетяна</t>
  </si>
  <si>
    <t>РОГОВОЙ Віктор</t>
  </si>
  <si>
    <t>ФІЛІПОВИЧ Лариса</t>
  </si>
  <si>
    <t>ГОРБАТЕНКО  Лілія</t>
  </si>
  <si>
    <t>СТАВІНСЬКА Людмила</t>
  </si>
  <si>
    <t>ТКАЧУК Володимир</t>
  </si>
  <si>
    <t xml:space="preserve">                       </t>
  </si>
  <si>
    <t>Біг на 3 000 м Чоловіки  Фінал</t>
  </si>
  <si>
    <t>Спортивна ходьба 3 000 м Чоловіки  Фінал</t>
  </si>
  <si>
    <t>Біг на 60 м Чоловіки  Фінал</t>
  </si>
  <si>
    <t>Біг на 60 м з/б Чоловіки  Фінал</t>
  </si>
  <si>
    <t>Біг на 60 м Жінки  Фінал</t>
  </si>
  <si>
    <t>Біг на 3 000 м Жінки  Фінал</t>
  </si>
  <si>
    <t>Спортивна ходьба 3 000 м Жінки  Фінал</t>
  </si>
  <si>
    <t>СТЕЦЮК Дмитро</t>
  </si>
  <si>
    <t>9.58</t>
  </si>
  <si>
    <t>РІВНЕНСЬКА ОБЛАСТЬ</t>
  </si>
  <si>
    <t>ХЕРСОНСЬКА ОБЛАСТЬ</t>
  </si>
  <si>
    <t>3 000 м с/х</t>
  </si>
  <si>
    <t>60 м</t>
  </si>
  <si>
    <t>60 м з/б</t>
  </si>
  <si>
    <t>ДЕМИДА Петро</t>
  </si>
  <si>
    <t>20.07.1962</t>
  </si>
  <si>
    <t>1.50</t>
  </si>
  <si>
    <t>ДМИТРИШИН Геннадій</t>
  </si>
  <si>
    <t>РОЖКОВА Вікторія</t>
  </si>
  <si>
    <t>ФОРОСТЯНОВ Ігор</t>
  </si>
  <si>
    <t>1.45</t>
  </si>
  <si>
    <t>8.69</t>
  </si>
  <si>
    <t>30.12</t>
  </si>
  <si>
    <t>8.68</t>
  </si>
  <si>
    <t>ОЛІВСОН Олександр</t>
  </si>
  <si>
    <t>ПАСТУХ Ігор</t>
  </si>
  <si>
    <t>1.25</t>
  </si>
  <si>
    <t>ГЕРАСИМЧУК Тетяна</t>
  </si>
  <si>
    <t>ЗАПОРІЗЬКА ОБЛАСТЬ</t>
  </si>
  <si>
    <t>НОВІКОВ Анатолій</t>
  </si>
  <si>
    <t>СЕРГІЄНКО Анатолій</t>
  </si>
  <si>
    <t>ДЕНИСЕНКО Андрій</t>
  </si>
  <si>
    <t>МАТЮШЕНКО Олександр</t>
  </si>
  <si>
    <t>ЛИСЕНКО Олександр</t>
  </si>
  <si>
    <t>ВОЛКОТРУБ Олександр</t>
  </si>
  <si>
    <t>1.30</t>
  </si>
  <si>
    <t>ВАСИЛЕНКО Олена</t>
  </si>
  <si>
    <t>3.70</t>
  </si>
  <si>
    <t>ПІНЧУК Анатолій</t>
  </si>
  <si>
    <t>10.72</t>
  </si>
  <si>
    <t>3.58</t>
  </si>
  <si>
    <t>ДУБИНЯК Орест</t>
  </si>
  <si>
    <t>ЛОЖЕЧНІКОВ Олександр</t>
  </si>
  <si>
    <t>МЕЛЬНИК Володимир</t>
  </si>
  <si>
    <t>РУДИЧ Олег</t>
  </si>
  <si>
    <t>1.15</t>
  </si>
  <si>
    <t>7.57</t>
  </si>
  <si>
    <t>КРИВОХИЖА Тетяна</t>
  </si>
  <si>
    <t>КОГУТ Вадим</t>
  </si>
  <si>
    <t>БАРАБАШ Вячеслав</t>
  </si>
  <si>
    <t>ЧЕПЕРИС Юрій</t>
  </si>
  <si>
    <t>СТЕПАНЕНКО Василь</t>
  </si>
  <si>
    <t>ЛІСУН Анатолій</t>
  </si>
  <si>
    <t>ОСТРОВСЬКИЙ Геннадій</t>
  </si>
  <si>
    <t>КІТЧАК Микола</t>
  </si>
  <si>
    <t>МОКРИНСЬКИЙ Василь</t>
  </si>
  <si>
    <t>DNF</t>
  </si>
  <si>
    <t>ПАВЛОВА Наталія</t>
  </si>
  <si>
    <t>10.44</t>
  </si>
  <si>
    <t>9.27</t>
  </si>
  <si>
    <t>NM</t>
  </si>
  <si>
    <t>ТИМОЩУК Руслан</t>
  </si>
  <si>
    <t>ТКАЧУК Олександр</t>
  </si>
  <si>
    <t>1.55</t>
  </si>
  <si>
    <t>СТОЙКО Микола</t>
  </si>
  <si>
    <t>4.83</t>
  </si>
  <si>
    <t>ІЛЬЧЕНКО Світлана</t>
  </si>
  <si>
    <t>9.23</t>
  </si>
  <si>
    <t>КОВАЛЬОВА Ольга</t>
  </si>
  <si>
    <t>МИЦИК Вадим</t>
  </si>
  <si>
    <t>ЛАГУНОВ Михайло</t>
  </si>
  <si>
    <t>10.68</t>
  </si>
  <si>
    <t>3 000 м</t>
  </si>
  <si>
    <t>ОЛЕНЄВА Леніна</t>
  </si>
  <si>
    <t>2.90</t>
  </si>
  <si>
    <t>Стрибки з жердиною</t>
  </si>
  <si>
    <t>БЛАНУЦА Андрій</t>
  </si>
  <si>
    <t>ІВАРОВСЬКА Ніна</t>
  </si>
  <si>
    <t>ЖАБНЯК Микола</t>
  </si>
  <si>
    <t xml:space="preserve">Стрибки з жердиною Чоловіки  Фінал </t>
  </si>
  <si>
    <t xml:space="preserve">Стрибки з жердиною Жінки  Фінал </t>
  </si>
  <si>
    <t>Біг на 60 м з/б Жінки  Фінал</t>
  </si>
  <si>
    <t>Місце проведення:  м. Київ, л/а манеж КМШВСМ, вул. Тичини, 18</t>
  </si>
  <si>
    <t>№</t>
  </si>
  <si>
    <t>БІГ  3 000 м ЖІНКИ  55-59р.</t>
  </si>
  <si>
    <t>БІГ  1 500 м ЖІНКИ  40-44р.</t>
  </si>
  <si>
    <t>БІГ  1 500 м ЖІНКИ  35-39р.</t>
  </si>
  <si>
    <t>БІГ  800 м ЖІНКИ  40-44р.</t>
  </si>
  <si>
    <t>БІГ  400 м ЖІНКИ  40-44р.</t>
  </si>
  <si>
    <t>БІГ  200 м ЖІНКИ  60-64р.</t>
  </si>
  <si>
    <t>БІГ  200 м ЖІНКИ  50-54р.</t>
  </si>
  <si>
    <t>БІГ  200 м ЖІНКИ  35-39р.</t>
  </si>
  <si>
    <t>БІГ  60 м ЖІНКИ  40-44р.</t>
  </si>
  <si>
    <t>БІГ  60 м ЖІНКИ  35-39р.</t>
  </si>
  <si>
    <t>м. Київ, л/а  манеж КМШВСМ, вул. Тичини 18, Березняки</t>
  </si>
  <si>
    <t>3 000 м с/х ЧОЛОВІКИ  85-89р.</t>
  </si>
  <si>
    <t>3 000 м с/х ЧОЛОВІКИ  75-79р.</t>
  </si>
  <si>
    <t>3 000 м с/х ЧОЛОВІКИ  70-74р.</t>
  </si>
  <si>
    <t>3 000 м с/х ЧОЛОВІКИ  60-64р.</t>
  </si>
  <si>
    <t>БІГ  3 000  м ЧОЛОВІКИ  55-59р.</t>
  </si>
  <si>
    <t>БІГ  3 000  м ЧОЛОВІКИ  50-54р.</t>
  </si>
  <si>
    <t>БІГ  3 000  м ЧОЛОВІКИ  45-49р.</t>
  </si>
  <si>
    <t>БІГ  3 000 м ЧОЛОВІКИ  35-39р.</t>
  </si>
  <si>
    <t>БІГ  3 000 м ЧОЛОВІКИ  30-34р.</t>
  </si>
  <si>
    <t>БІГ 1 500 м  ЧОЛОВІКИ  70-74р.</t>
  </si>
  <si>
    <t>БІГ 1 500 м  ЧОЛОВІКИ  60-64р.</t>
  </si>
  <si>
    <t>БІГ 1 500 м  ЧОЛОВІКИ  55-59р.</t>
  </si>
  <si>
    <t>БІГ 1 500 м ЧОЛОВІКИ  45-49р.</t>
  </si>
  <si>
    <t>БІГ 1 500 м  ЧОЛОВІКИ  35-39р.</t>
  </si>
  <si>
    <t>БІГ 1 500 м  ЧОЛОВІКИ  30-34р.</t>
  </si>
  <si>
    <t>БІГ  800 м  ЧОЛОВІКИ  70-74р.</t>
  </si>
  <si>
    <t>БІГ  800 м  ЧОЛОВІКИ  60-64р.</t>
  </si>
  <si>
    <t>БІГ  800 м  ЧОЛОВІКИ  55-59р.</t>
  </si>
  <si>
    <t>БІГ  800 м  ЧОЛОВІКИ  50-54р.</t>
  </si>
  <si>
    <t>БІГ  800 м  ЧОЛОВІКИ  45-49р.</t>
  </si>
  <si>
    <t>БІГ  400 м  ЧОЛОВІКИ  70-74р.</t>
  </si>
  <si>
    <t>БІГ  200 м ЧОЛОВІКИ  75-79р.</t>
  </si>
  <si>
    <t>БІГ  200 м ЧОЛОВІКИ  65-69р.</t>
  </si>
  <si>
    <t>БІГ  200 м ЧОЛОВІКИ  55-59р.</t>
  </si>
  <si>
    <t>БІГ  200 м ЧОЛОВІКИ  50-54р.</t>
  </si>
  <si>
    <t>БІГ  60 м  ЧОЛОВІКИ  75-79р.</t>
  </si>
  <si>
    <t>БІГ  60 м ЧОЛОВІКИ  55-59р.</t>
  </si>
  <si>
    <t>БІГ  60 м з/б  ЧОЛОВІКИ  50-54р.</t>
  </si>
  <si>
    <t>Результ</t>
  </si>
  <si>
    <t>1-2-3</t>
  </si>
  <si>
    <t>145</t>
  </si>
  <si>
    <t>140</t>
  </si>
  <si>
    <t>135</t>
  </si>
  <si>
    <t>125</t>
  </si>
  <si>
    <t>120</t>
  </si>
  <si>
    <t>115</t>
  </si>
  <si>
    <t>СТРИБКИ У ВИСОТУ  ЖІНКИ  45-49 р.</t>
  </si>
  <si>
    <t>290</t>
  </si>
  <si>
    <t>280</t>
  </si>
  <si>
    <t>270</t>
  </si>
  <si>
    <t>СТРИБКИ С ЖЕРДИНОЮ   ЖІНКИ 50-54 р.</t>
  </si>
  <si>
    <t>ПОТРІЙНИЙ СТРИБОК   ЖІНКИ 50-54 р.</t>
  </si>
  <si>
    <t>ПОТРІЙНИЙ СТРИБОК   ЖІНКИ 45-49 р.</t>
  </si>
  <si>
    <t>СТРИБКИ У ВИСОТУ   ЧОЛОВІКИ 55-59 р.</t>
  </si>
  <si>
    <t>155</t>
  </si>
  <si>
    <t>150</t>
  </si>
  <si>
    <t>СТРИБКИ У ДОВЖИНУ      ЧОЛОВІКИ  65-69 р.</t>
  </si>
  <si>
    <t>ШТОВХАННЯ ЯДРА (3 кг) ЖІНКИ 60-64 р.</t>
  </si>
  <si>
    <t>ШТОВХАННЯ ЯДРА (4 кг)  ЧОЛОВІКИ  70-74р.</t>
  </si>
  <si>
    <t xml:space="preserve">      Чемпіонат України з легкої атлетики серед ветеранів у приміщенні</t>
  </si>
  <si>
    <t>БІГ  60 м з/б  ЧОЛОВІКИ   75-79р.</t>
  </si>
  <si>
    <t>БІГ  60 м ЧОЛОВІКИ 30-34р.</t>
  </si>
  <si>
    <t>БІГ  60 м ЧОЛОВІКИ  45-49р.</t>
  </si>
  <si>
    <t>БІГ  60 м ЧОЛОВІКИ  50-54р.</t>
  </si>
  <si>
    <t>БІГ  60 м  ЧОЛОВІКИ  65-69р.</t>
  </si>
  <si>
    <t>БІГ  60 м  ЧОЛОВІКИ  70-74р.</t>
  </si>
  <si>
    <t>БІГ  200 м ЧОЛОВІКИ  30-34р.</t>
  </si>
  <si>
    <t>КОНОВАЛ Юрій</t>
  </si>
  <si>
    <t>БІГ  200 м  ЧОЛОВІКИ  40-44р.</t>
  </si>
  <si>
    <t>БІГ  200 м ЧОЛОВІКИ  60-64р.</t>
  </si>
  <si>
    <t>БІГ  400 м  ЧОЛОВІКИ  35-39р.</t>
  </si>
  <si>
    <t>БІГ  400 м  ЧОЛОВІКИ  50-54р.</t>
  </si>
  <si>
    <t>БІГ  400 м  ЧОЛОВІКИ  55-59р.</t>
  </si>
  <si>
    <t>БІГ  400 м  ЧОЛОВІКИ  60-64р.</t>
  </si>
  <si>
    <t>БІГ  400 м  ЧОЛОВІКИ  65-69р.</t>
  </si>
  <si>
    <t>БІГ  400 м  ЧОЛОВІКИ  75-79р.</t>
  </si>
  <si>
    <t xml:space="preserve">БІГ  800 м ЧОЛОВІКИ </t>
  </si>
  <si>
    <t>БІГ  800 м  ЧОЛОВІКИ  30-34р.</t>
  </si>
  <si>
    <t>БІГ  800 м ЧОЛОВІКИ  35-39р.</t>
  </si>
  <si>
    <t>БІГ  800 м  ЧОЛОВІКИ  40-44р.</t>
  </si>
  <si>
    <t>БІГ  800 м  ЧОЛОВІКИ  65-69р.</t>
  </si>
  <si>
    <t>БІГ 1 500 м ЧОЛОВІКИ  40-44р.</t>
  </si>
  <si>
    <t>БІГ 1 500 м  ЧОЛОВІКИ  50-54р.</t>
  </si>
  <si>
    <t>БІГ 1 500 м  ЧОЛОВІКИ  65-69р.</t>
  </si>
  <si>
    <t>БІГ 1 500 м  ЧОЛОВІКИ  75-79р.</t>
  </si>
  <si>
    <t>БІГ  3 000  м ЧОЛОВІКИ  60-64р.</t>
  </si>
  <si>
    <t>3 000 м с/х ЧОЛОВІКИ  50-54р.</t>
  </si>
  <si>
    <t>3 000 м с/х ЧОЛОВІКИ  65-69р.</t>
  </si>
  <si>
    <t>БІГ  60 м ЖІНКИ  45-49р.</t>
  </si>
  <si>
    <t>БІГ  60 м ЖІНКИ  60-64р.</t>
  </si>
  <si>
    <t>БІГ  60 м ЖІНКИ  70-74р.</t>
  </si>
  <si>
    <t>БІГ  60 м ЖІНКИ  75-79р.</t>
  </si>
  <si>
    <t>БІГ  200 м ЖІНКИ  30-34р.</t>
  </si>
  <si>
    <t>БІГ  200 м ЖІНКИ  45-49р.</t>
  </si>
  <si>
    <t>БІГ  400 м ЖІНКИ  45-49р.</t>
  </si>
  <si>
    <t>БІГ  400 м  ЖІНКИ  50-54р.</t>
  </si>
  <si>
    <t>БІГ  400 м  ЖІНКИ  60-64р.</t>
  </si>
  <si>
    <t>БІГ  800 м ЖІНКИ  65-69р.</t>
  </si>
  <si>
    <t>БІГ  1 500 м ЖІНКИ  65-69р.</t>
  </si>
  <si>
    <t>БІГ  1 500 м ЖІНКИ  75-79р.</t>
  </si>
  <si>
    <t>БІГ  3 000 м ЖІНКИ  35-39р.</t>
  </si>
  <si>
    <t>БІГ  3 000 м ЖІНКИ  60-64р.</t>
  </si>
  <si>
    <t>3 000 м с/х ЖІНКИ    60-64р.</t>
  </si>
  <si>
    <t>3 000 м с/х ЖІНКИ   70-74р.</t>
  </si>
  <si>
    <t xml:space="preserve">           Чемпіонат України з легкої атлетики серед ветеранів у приміщенні</t>
  </si>
  <si>
    <t>Чемпіонат України з легкої атлетики серед ветеранів у приміщенні</t>
  </si>
  <si>
    <t>ШТОВХАННЯ ЯДРА  (7,26 кг) ЧОЛОВІКИ  35-39 р.</t>
  </si>
  <si>
    <t>ШТОВХАННЯ ЯДРА (4 кг)  ЧОЛОВІКИ  80-84р.</t>
  </si>
  <si>
    <t>СТРИБКИ У ДОВЖИНУ      ЧОЛОВІКИ   35-39 р.</t>
  </si>
  <si>
    <t>СТРИБКИ У ДОВЖИНУ      ЧОЛОВІКИ  45-49 р.</t>
  </si>
  <si>
    <t>СТРИБКИ У ДОВЖИНУ      ЧОЛОВІКИ  50-54 р.</t>
  </si>
  <si>
    <t>СТРИБКИ У ДОВЖИНУ      ЧОЛОВІКИ  55-59 р.</t>
  </si>
  <si>
    <t>СТРИБКИ У ДОВЖИНУ      ЧОЛОВІКИ  70-74 р.</t>
  </si>
  <si>
    <t>СТРИБКИ У ДОВЖИНУ      ЧОЛОВІКИ  75-79 р.</t>
  </si>
  <si>
    <t>СТРИБКИ У ДОВЖИНУ    ЖІНКИ    45-49 р.</t>
  </si>
  <si>
    <t>СТРИБКИ У ДОВЖИНУ    ЖІНКИ    70-74 р.</t>
  </si>
  <si>
    <t>ПОТРІЙНИЙ СТРИБОК    ЧОЛОВІКИ 35-39 р.</t>
  </si>
  <si>
    <t>ПОТРІЙНИЙ СТРИБОК     ЧОЛОВІКИ  65-69 р.</t>
  </si>
  <si>
    <t>СТРИБКИ С ЖЕРДИНОЮ    ЧОЛОВІКИ 70-74 р.</t>
  </si>
  <si>
    <t>СТРИБКИ У ВИСОТУ   ЧОЛОВІКИ 45-49 р.</t>
  </si>
  <si>
    <t>СТРИБКИ У ВИСОТУ   ЧОЛОВІКИ 60-64 р.</t>
  </si>
  <si>
    <t>11.74</t>
  </si>
  <si>
    <t>8.91</t>
  </si>
  <si>
    <t>11.55</t>
  </si>
  <si>
    <t>11.48</t>
  </si>
  <si>
    <t>ШТОВХАННЯ ЯДРА (6 кг)  ЧОЛОВІКИ  55-59р.</t>
  </si>
  <si>
    <t>250</t>
  </si>
  <si>
    <t>260</t>
  </si>
  <si>
    <t>320</t>
  </si>
  <si>
    <t>4.82</t>
  </si>
  <si>
    <t>5.36</t>
  </si>
  <si>
    <t>4.21</t>
  </si>
  <si>
    <t>3.62</t>
  </si>
  <si>
    <t>9.76</t>
  </si>
  <si>
    <t>9.65</t>
  </si>
  <si>
    <t>9.69</t>
  </si>
  <si>
    <t>090</t>
  </si>
  <si>
    <t>095</t>
  </si>
  <si>
    <t>100</t>
  </si>
  <si>
    <t>105</t>
  </si>
  <si>
    <t>110</t>
  </si>
  <si>
    <t>170</t>
  </si>
  <si>
    <t>9.50</t>
  </si>
  <si>
    <t xml:space="preserve"> л/а манеж КМШВСМ, вул. Тичини, 18</t>
  </si>
  <si>
    <t>02-03.03.2019</t>
  </si>
  <si>
    <t xml:space="preserve">Чемпіонат України з легкої атлетики серед ветеранів у приміщенні   </t>
  </si>
  <si>
    <t xml:space="preserve">Чемпіонат України з легкої атлетики серед ветеранів у приміщенні    </t>
  </si>
  <si>
    <t>ДНІПРОПЕТРОВСЬКА ОБЛАСТЬ</t>
  </si>
  <si>
    <t>ПОЛТАСЬКА ОБЛАСТЬ</t>
  </si>
  <si>
    <t>13:45.60</t>
  </si>
  <si>
    <t>10.66</t>
  </si>
  <si>
    <t>2:49.28</t>
  </si>
  <si>
    <t>ЗАХАРЕВИЧ Ігор</t>
  </si>
  <si>
    <t>1:14.39</t>
  </si>
  <si>
    <t>КНИШ Михайло</t>
  </si>
  <si>
    <t>26.05</t>
  </si>
  <si>
    <t>37.92</t>
  </si>
  <si>
    <t>2:51.85</t>
  </si>
  <si>
    <t>5:55.17</t>
  </si>
  <si>
    <t>СУХОСТАВСЬКИЙ Володимир</t>
  </si>
  <si>
    <t>10.38</t>
  </si>
  <si>
    <t>ДАНІЛОВ Андрій</t>
  </si>
  <si>
    <t>5:33.78</t>
  </si>
  <si>
    <t>1:04.44</t>
  </si>
  <si>
    <t>32.29</t>
  </si>
  <si>
    <t>ШУЛЯТИЦЬКИЙ Валерій</t>
  </si>
  <si>
    <t>6:21.28</t>
  </si>
  <si>
    <t>35.37</t>
  </si>
  <si>
    <t>12.04</t>
  </si>
  <si>
    <t>4.35</t>
  </si>
  <si>
    <t>6:25.62</t>
  </si>
  <si>
    <t>10.04</t>
  </si>
  <si>
    <t>СОРОЧУК Світлана</t>
  </si>
  <si>
    <t>13.65</t>
  </si>
  <si>
    <t>ШМАЛЬКО Надія</t>
  </si>
  <si>
    <t>10.41</t>
  </si>
  <si>
    <t>ЯЦЕНКО Ксенія</t>
  </si>
  <si>
    <t>8.49</t>
  </si>
  <si>
    <t>28.03</t>
  </si>
  <si>
    <t>25.34</t>
  </si>
  <si>
    <t xml:space="preserve">СМОЛІЙ Сергій </t>
  </si>
  <si>
    <t>56.71</t>
  </si>
  <si>
    <t>13.60</t>
  </si>
  <si>
    <t>30.57</t>
  </si>
  <si>
    <t>ШЕВЧЕНКО Олена</t>
  </si>
  <si>
    <t>13.12</t>
  </si>
  <si>
    <t>БАЛІНОВА Тетяна</t>
  </si>
  <si>
    <t>10.98</t>
  </si>
  <si>
    <t>5:48.39</t>
  </si>
  <si>
    <t>3.10</t>
  </si>
  <si>
    <t>9.78</t>
  </si>
  <si>
    <t>ХОХЛОВА Світлана</t>
  </si>
  <si>
    <t>9.73</t>
  </si>
  <si>
    <t>10.35</t>
  </si>
  <si>
    <t>ГОРБАТКО Дмитро</t>
  </si>
  <si>
    <t>2:15.13</t>
  </si>
  <si>
    <t>59.14</t>
  </si>
  <si>
    <t>ВАСИЛЬЧЕНКО Анатолій</t>
  </si>
  <si>
    <t>1.05</t>
  </si>
  <si>
    <t>СЕМЕНОВ Вячеслав</t>
  </si>
  <si>
    <t>17:18.18</t>
  </si>
  <si>
    <t>11.77</t>
  </si>
  <si>
    <t>34.45</t>
  </si>
  <si>
    <t>РОГОЗЯН Олексій</t>
  </si>
  <si>
    <t>0.95</t>
  </si>
  <si>
    <t>ПЕРИДИРІЙ Микола</t>
  </si>
  <si>
    <t>37.17</t>
  </si>
  <si>
    <t>ІВАНЕНКО Олександр</t>
  </si>
  <si>
    <t>1:15.37</t>
  </si>
  <si>
    <t>МИРОШНИЧЕНКО Олександр</t>
  </si>
  <si>
    <t>6:27.04</t>
  </si>
  <si>
    <t>26:09.11</t>
  </si>
  <si>
    <t>АРХІПОВ Вячеслав</t>
  </si>
  <si>
    <t>0.90</t>
  </si>
  <si>
    <t>2.81</t>
  </si>
  <si>
    <t>14.10</t>
  </si>
  <si>
    <t>6.56</t>
  </si>
  <si>
    <t>10.06</t>
  </si>
  <si>
    <t>10:44.93</t>
  </si>
  <si>
    <t>1:12.37</t>
  </si>
  <si>
    <t>БЄЛОПОЛЬСЬКИЙ Борис</t>
  </si>
  <si>
    <t>9.30</t>
  </si>
  <si>
    <t>ГУСЄВ Дмитро</t>
  </si>
  <si>
    <t>9:36.35</t>
  </si>
  <si>
    <t>5:05.26</t>
  </si>
  <si>
    <t>2:15.26</t>
  </si>
  <si>
    <t>5:22.79</t>
  </si>
  <si>
    <t>31.05</t>
  </si>
  <si>
    <t>29.81</t>
  </si>
  <si>
    <t>34.05</t>
  </si>
  <si>
    <t>ГРИЦЬКО Богдан</t>
  </si>
  <si>
    <t>2:41.39</t>
  </si>
  <si>
    <t>37.53</t>
  </si>
  <si>
    <t>10.46</t>
  </si>
  <si>
    <t>2:33.75</t>
  </si>
  <si>
    <t>1:06.95</t>
  </si>
  <si>
    <t>30.48</t>
  </si>
  <si>
    <t>1:07.83</t>
  </si>
  <si>
    <t>32.66</t>
  </si>
  <si>
    <t>13.08</t>
  </si>
  <si>
    <t>РАБИНЮК Микола</t>
  </si>
  <si>
    <t>ОСТАФІЙЧУК Ярослав</t>
  </si>
  <si>
    <t>ІЛЬНИЦЬКИЙ Володимир</t>
  </si>
  <si>
    <t>9.88</t>
  </si>
  <si>
    <t>3.55</t>
  </si>
  <si>
    <t>БЕЗГІН Ігор</t>
  </si>
  <si>
    <t>9.45</t>
  </si>
  <si>
    <t>34.64</t>
  </si>
  <si>
    <t>34.09</t>
  </si>
  <si>
    <t>31.61</t>
  </si>
  <si>
    <t>12:41.67</t>
  </si>
  <si>
    <t>1:15.87</t>
  </si>
  <si>
    <t>МАКОВІЙЧУК Марія</t>
  </si>
  <si>
    <t>43.85</t>
  </si>
  <si>
    <t>1:43.11</t>
  </si>
  <si>
    <t>3.57</t>
  </si>
  <si>
    <t>12.51</t>
  </si>
  <si>
    <t>3:24.82</t>
  </si>
  <si>
    <t>3:05.44</t>
  </si>
  <si>
    <t>7:08.58</t>
  </si>
  <si>
    <t>41.34</t>
  </si>
  <si>
    <t>1:32.02</t>
  </si>
  <si>
    <t>1:38.19</t>
  </si>
  <si>
    <t>3:02.30</t>
  </si>
  <si>
    <t>6:23.00</t>
  </si>
  <si>
    <t>13:43.82</t>
  </si>
  <si>
    <t>8.25</t>
  </si>
  <si>
    <t>СОРОКІНА Тетяна</t>
  </si>
  <si>
    <t>6:55.89</t>
  </si>
  <si>
    <t>9:41.18</t>
  </si>
  <si>
    <t>9.42</t>
  </si>
  <si>
    <t>4:33.97</t>
  </si>
  <si>
    <t>2:32.90</t>
  </si>
  <si>
    <t>РИБІНСЬКИЙ Олександр</t>
  </si>
  <si>
    <t>8.86</t>
  </si>
  <si>
    <t>5:16.58</t>
  </si>
  <si>
    <t>БОЙКО Борис</t>
  </si>
  <si>
    <t>5:03.31</t>
  </si>
  <si>
    <t>2:29.89</t>
  </si>
  <si>
    <t>9.39</t>
  </si>
  <si>
    <t>17:49.15</t>
  </si>
  <si>
    <t>3:27.23</t>
  </si>
  <si>
    <t>8.95</t>
  </si>
  <si>
    <t xml:space="preserve">КОШУБА Іван </t>
  </si>
  <si>
    <t>8.57</t>
  </si>
  <si>
    <t>19:14.29</t>
  </si>
  <si>
    <t>ЧЕРНОВ Віктор</t>
  </si>
  <si>
    <t>11.19</t>
  </si>
  <si>
    <t>ДИМА Анатолій</t>
  </si>
  <si>
    <t>2:34.32</t>
  </si>
  <si>
    <t>29.64</t>
  </si>
  <si>
    <t>5:35.38</t>
  </si>
  <si>
    <t>2:46.80</t>
  </si>
  <si>
    <t>5:42.25</t>
  </si>
  <si>
    <t>11:23.87</t>
  </si>
  <si>
    <t>12:03.44</t>
  </si>
  <si>
    <t>11.75</t>
  </si>
  <si>
    <t>5.41</t>
  </si>
  <si>
    <t>39.16</t>
  </si>
  <si>
    <t>13:43.64</t>
  </si>
  <si>
    <t>МЕНЬШИКОВ Олексій</t>
  </si>
  <si>
    <t>18:05.84</t>
  </si>
  <si>
    <t>КРАСЮКОВ Валерій</t>
  </si>
  <si>
    <t>18:18.53</t>
  </si>
  <si>
    <t>ВАСИЛИШИНА Євгенія</t>
  </si>
  <si>
    <t>9.85</t>
  </si>
  <si>
    <t>КОТВИЦЬКА Ірина</t>
  </si>
  <si>
    <t>ПАВЛОВИЧ Петро</t>
  </si>
  <si>
    <t>1:03.97</t>
  </si>
  <si>
    <t>28.18</t>
  </si>
  <si>
    <t>1:15.48</t>
  </si>
  <si>
    <t>39.10</t>
  </si>
  <si>
    <t>ФРОЛОВ Євген</t>
  </si>
  <si>
    <t>13.73</t>
  </si>
  <si>
    <t>3.69</t>
  </si>
  <si>
    <t>ШАРОВА Вікторія</t>
  </si>
  <si>
    <t>13:23.37</t>
  </si>
  <si>
    <t>ЛАГУТЕНКО Віталій</t>
  </si>
  <si>
    <t>12:06.71</t>
  </si>
  <si>
    <t>14:35.45</t>
  </si>
  <si>
    <t>ПАРХОМЕНКО Юрій</t>
  </si>
  <si>
    <t>11.53</t>
  </si>
  <si>
    <t>ОДИНЕЦЬ Владислав</t>
  </si>
  <si>
    <t>14:52.97</t>
  </si>
  <si>
    <t>10.12</t>
  </si>
  <si>
    <t>3.14</t>
  </si>
  <si>
    <t>2:33.28</t>
  </si>
  <si>
    <t>ДЕРБАК Анатолій</t>
  </si>
  <si>
    <t>19:49.61</t>
  </si>
  <si>
    <t>11.21</t>
  </si>
  <si>
    <t>11.47</t>
  </si>
  <si>
    <t>ЧЕРНИШ Анастасія</t>
  </si>
  <si>
    <t>21:46.82</t>
  </si>
  <si>
    <t>41.14</t>
  </si>
  <si>
    <t>ІГІН Юрій</t>
  </si>
  <si>
    <t>11.97</t>
  </si>
  <si>
    <t>41.31</t>
  </si>
  <si>
    <t>43.60</t>
  </si>
  <si>
    <t>1:51.45</t>
  </si>
  <si>
    <t>7.92</t>
  </si>
  <si>
    <t>9.77</t>
  </si>
  <si>
    <t>3.74</t>
  </si>
  <si>
    <t>ЖИРКОВ Павло</t>
  </si>
  <si>
    <t>17:17.41</t>
  </si>
  <si>
    <t>17:46.05</t>
  </si>
  <si>
    <t>13.99</t>
  </si>
  <si>
    <t>УРУЩАК Іван</t>
  </si>
  <si>
    <t>13:17.15</t>
  </si>
  <si>
    <t>БЕНИЦЬКА Катерина</t>
  </si>
  <si>
    <t>11.29</t>
  </si>
  <si>
    <t>6:30.03</t>
  </si>
  <si>
    <t>36.69</t>
  </si>
  <si>
    <t>14:14.48</t>
  </si>
  <si>
    <t>40.73</t>
  </si>
  <si>
    <t>3:50.93</t>
  </si>
  <si>
    <t>7:53.78</t>
  </si>
  <si>
    <t>3.34</t>
  </si>
  <si>
    <t>7.72</t>
  </si>
  <si>
    <t>12:10.72</t>
  </si>
  <si>
    <t>9.15</t>
  </si>
  <si>
    <t>55.71</t>
  </si>
  <si>
    <t>9:50.05</t>
  </si>
  <si>
    <t>9.81</t>
  </si>
  <si>
    <t>2:14.82</t>
  </si>
  <si>
    <t>19:13.17</t>
  </si>
  <si>
    <t>29.66</t>
  </si>
  <si>
    <t>ТИМОШЕНКО Сергій</t>
  </si>
  <si>
    <t>4:50.78</t>
  </si>
  <si>
    <t>2:24.16</t>
  </si>
  <si>
    <t>10:25.39</t>
  </si>
  <si>
    <t>САХАНДА Ігор</t>
  </si>
  <si>
    <t>2:20.12</t>
  </si>
  <si>
    <t>4:45.15</t>
  </si>
  <si>
    <t>1:06.62</t>
  </si>
  <si>
    <t>СОМОВ Юрій</t>
  </si>
  <si>
    <t>23:54.63</t>
  </si>
  <si>
    <t>БОЖАЄВ Руслан</t>
  </si>
  <si>
    <t>2:49.61</t>
  </si>
  <si>
    <t>ЖУЛЬЖИК Сергій</t>
  </si>
  <si>
    <t>8.06</t>
  </si>
  <si>
    <t>10.01</t>
  </si>
  <si>
    <t>МІЛІЦИНА Марія</t>
  </si>
  <si>
    <t>9.31</t>
  </si>
  <si>
    <t>РОМАНОВА Олена</t>
  </si>
  <si>
    <t>1:06.66</t>
  </si>
  <si>
    <t>2.70</t>
  </si>
  <si>
    <t>19:30.19</t>
  </si>
  <si>
    <t>20:27.03</t>
  </si>
  <si>
    <t>6:10.84</t>
  </si>
  <si>
    <t>31.34</t>
  </si>
  <si>
    <t>26.30</t>
  </si>
  <si>
    <t>ІВАСЮК Петро</t>
  </si>
  <si>
    <t>10.85</t>
  </si>
  <si>
    <t>2:43.55</t>
  </si>
  <si>
    <t>31.84</t>
  </si>
  <si>
    <t>2:35.99</t>
  </si>
  <si>
    <t>ЛОЗИЦЬКИЙ Юрій</t>
  </si>
  <si>
    <t>2:19.69</t>
  </si>
  <si>
    <t>5:17.62</t>
  </si>
  <si>
    <t>8.92</t>
  </si>
  <si>
    <t>20:54.50</t>
  </si>
  <si>
    <t>5:03.54</t>
  </si>
  <si>
    <t>5:32.39</t>
  </si>
  <si>
    <t>4:56.75</t>
  </si>
  <si>
    <t>10:52.76</t>
  </si>
  <si>
    <t>11:40.54</t>
  </si>
  <si>
    <t>ШВЕДОВА Галина</t>
  </si>
  <si>
    <t>20:49.82</t>
  </si>
  <si>
    <t>1:19.72</t>
  </si>
  <si>
    <t>ПАДАЛКА Любов</t>
  </si>
  <si>
    <t>6:10.59</t>
  </si>
  <si>
    <t>ВОЛОКІТІН Олександр</t>
  </si>
  <si>
    <t>12:29.24</t>
  </si>
  <si>
    <t>1:22.10</t>
  </si>
  <si>
    <t>ЩЕПІН Юрій</t>
  </si>
  <si>
    <t>43.41</t>
  </si>
  <si>
    <t>ТОМІН Костянтин</t>
  </si>
  <si>
    <t>7.61</t>
  </si>
  <si>
    <t>17:34.01</t>
  </si>
  <si>
    <t>8:30.08</t>
  </si>
  <si>
    <t>ШОЛОПАК Людмила</t>
  </si>
  <si>
    <t>8.32</t>
  </si>
  <si>
    <t>2:11.98</t>
  </si>
  <si>
    <t>9:40.48</t>
  </si>
  <si>
    <t>4:33.40</t>
  </si>
  <si>
    <t>НІЩИК Олександр</t>
  </si>
  <si>
    <t>4.13</t>
  </si>
  <si>
    <t>1:01.89</t>
  </si>
  <si>
    <t>27.72</t>
  </si>
  <si>
    <t>14.36</t>
  </si>
  <si>
    <t>17:22.53</t>
  </si>
  <si>
    <t>12.39</t>
  </si>
  <si>
    <t>55.08</t>
  </si>
  <si>
    <t>ШУЛЬГА Семен</t>
  </si>
  <si>
    <t>5:24.85</t>
  </si>
  <si>
    <t>2:40.37</t>
  </si>
  <si>
    <t>25.44</t>
  </si>
  <si>
    <t>1:42.85</t>
  </si>
  <si>
    <t>28.31</t>
  </si>
  <si>
    <t>2:36.69</t>
  </si>
  <si>
    <t>2:33.02</t>
  </si>
  <si>
    <t>11:20.37</t>
  </si>
  <si>
    <t>БАРТОШ Анатолій</t>
  </si>
  <si>
    <t>17:22.58</t>
  </si>
  <si>
    <t>ПОДВЕЗЬКО Олександр</t>
  </si>
  <si>
    <t>11:29.13</t>
  </si>
  <si>
    <t>5:26.89</t>
  </si>
  <si>
    <t>2:42.35</t>
  </si>
  <si>
    <t>5:23.04</t>
  </si>
  <si>
    <t>5:28.87</t>
  </si>
  <si>
    <t>2:45.00</t>
  </si>
  <si>
    <t>5:33.90</t>
  </si>
  <si>
    <t>ДУТОВ Вячеслав</t>
  </si>
  <si>
    <t>20:12.91</t>
  </si>
  <si>
    <t>5:41.19</t>
  </si>
  <si>
    <t>ГОБОВ Сергій</t>
  </si>
  <si>
    <t>5.38</t>
  </si>
  <si>
    <t>9.82</t>
  </si>
  <si>
    <t>12.12</t>
  </si>
  <si>
    <t>8.84</t>
  </si>
  <si>
    <t>САЛУК Іван</t>
  </si>
  <si>
    <t>9.29</t>
  </si>
  <si>
    <t>8.71</t>
  </si>
  <si>
    <t>6:52.06</t>
  </si>
  <si>
    <t>3:20.96</t>
  </si>
  <si>
    <t>1.75</t>
  </si>
  <si>
    <t>1:06.26</t>
  </si>
  <si>
    <t>25.94</t>
  </si>
  <si>
    <t>2:53.01</t>
  </si>
  <si>
    <t>10.45</t>
  </si>
  <si>
    <t>5:54.13</t>
  </si>
  <si>
    <t>ВАСИЛЬЄВ Олександр</t>
  </si>
  <si>
    <t>10:07.27</t>
  </si>
  <si>
    <t>9.96</t>
  </si>
  <si>
    <t>4:45.79</t>
  </si>
  <si>
    <t>2.60</t>
  </si>
  <si>
    <t>33.90</t>
  </si>
  <si>
    <t>КАСІНОВА Ірина</t>
  </si>
  <si>
    <t>2:42.97</t>
  </si>
  <si>
    <t>6:07.25</t>
  </si>
  <si>
    <t>НАСОНОВА Тетяна</t>
  </si>
  <si>
    <t>13.61</t>
  </si>
  <si>
    <t>ГУТ Роман</t>
  </si>
  <si>
    <t>11:53.60</t>
  </si>
  <si>
    <t>8.41</t>
  </si>
  <si>
    <t>10.27</t>
  </si>
  <si>
    <t>17:36.96</t>
  </si>
  <si>
    <t>9.17</t>
  </si>
  <si>
    <t>4:52.29</t>
  </si>
  <si>
    <t>2:25.27</t>
  </si>
  <si>
    <t>2:30.42</t>
  </si>
  <si>
    <t>34.49</t>
  </si>
  <si>
    <t>8.18</t>
  </si>
  <si>
    <t>1:18.88</t>
  </si>
  <si>
    <t>2:38.42</t>
  </si>
  <si>
    <t>5:24.69</t>
  </si>
  <si>
    <t>13:00.17</t>
  </si>
  <si>
    <t>27.46</t>
  </si>
  <si>
    <t>12:10.47</t>
  </si>
  <si>
    <t>16:00.64</t>
  </si>
  <si>
    <t>22:59.16</t>
  </si>
  <si>
    <t>32.70</t>
  </si>
  <si>
    <t>5:57.57</t>
  </si>
  <si>
    <t>12:12.40</t>
  </si>
  <si>
    <t>5:52.66</t>
  </si>
  <si>
    <t>ЯНКУН Євгенія</t>
  </si>
  <si>
    <t>8.82</t>
  </si>
  <si>
    <t>2.56</t>
  </si>
  <si>
    <t>ЛИСЕНКО Сергій</t>
  </si>
  <si>
    <t>8.77</t>
  </si>
  <si>
    <t>ГОРДІЄНКО Олексій</t>
  </si>
  <si>
    <t>7.87</t>
  </si>
  <si>
    <t>КАЛАНДИРЕЦЬ Андрій</t>
  </si>
  <si>
    <t>ДЕМЧЕНКО Тимофій</t>
  </si>
  <si>
    <t>10.07</t>
  </si>
  <si>
    <t>6.36</t>
  </si>
  <si>
    <t>18:16.64</t>
  </si>
  <si>
    <t>9:37.71</t>
  </si>
  <si>
    <t>14.32</t>
  </si>
  <si>
    <t>5.04</t>
  </si>
  <si>
    <t>9.80</t>
  </si>
  <si>
    <t>11.24</t>
  </si>
  <si>
    <t>13.48</t>
  </si>
  <si>
    <t>САПРИКІН Володимир</t>
  </si>
  <si>
    <t>17:51.40</t>
  </si>
  <si>
    <t>11.60</t>
  </si>
  <si>
    <t>1:17.58</t>
  </si>
  <si>
    <t>1:41.54</t>
  </si>
  <si>
    <t>1:24.57</t>
  </si>
  <si>
    <t>ХОЛОД Олександра</t>
  </si>
  <si>
    <t>22:33.87</t>
  </si>
  <si>
    <t>37.44</t>
  </si>
  <si>
    <t>3.21</t>
  </si>
  <si>
    <t>10.11</t>
  </si>
  <si>
    <t>МИЛОКОСТИЙ Петро</t>
  </si>
  <si>
    <t>8.64</t>
  </si>
  <si>
    <t>12.44</t>
  </si>
  <si>
    <t>13:24.52</t>
  </si>
  <si>
    <t>4:46.31</t>
  </si>
  <si>
    <t>6:26.11</t>
  </si>
  <si>
    <t>10:23.06</t>
  </si>
  <si>
    <t>ЛЕВЧУК Геннадій</t>
  </si>
  <si>
    <t>1.65</t>
  </si>
  <si>
    <t>11:38.17</t>
  </si>
  <si>
    <t>КУЛИК Василь</t>
  </si>
  <si>
    <t>8.61</t>
  </si>
  <si>
    <t>5:39.24</t>
  </si>
  <si>
    <t>ПУЛІНЕЦЬ Сергій</t>
  </si>
  <si>
    <t>12:22.15</t>
  </si>
  <si>
    <t>5:52.17</t>
  </si>
  <si>
    <t>КРАВЧЕНКО Юрій</t>
  </si>
  <si>
    <t>20:47.56</t>
  </si>
  <si>
    <t>ГРИШКО Надія</t>
  </si>
  <si>
    <t>13.38</t>
  </si>
  <si>
    <t>2:24.14</t>
  </si>
  <si>
    <t>1:05.64</t>
  </si>
  <si>
    <t>36.63</t>
  </si>
  <si>
    <t>ЛЕВАДСЬКИЙ Микола</t>
  </si>
  <si>
    <t>1:45.64</t>
  </si>
  <si>
    <t>8:26.83</t>
  </si>
  <si>
    <t>АНДРУЩЕНКО Галина</t>
  </si>
  <si>
    <t>15.09</t>
  </si>
  <si>
    <t>39.08</t>
  </si>
  <si>
    <t>ЗАПЛАВСЬКА Алла</t>
  </si>
  <si>
    <t>17.60</t>
  </si>
  <si>
    <t>ЖОЛОБКО Вєра</t>
  </si>
  <si>
    <t>17.53</t>
  </si>
  <si>
    <t>2.20</t>
  </si>
  <si>
    <t>1.81</t>
  </si>
  <si>
    <t>1.10</t>
  </si>
  <si>
    <t>I Група</t>
  </si>
  <si>
    <t>II Група</t>
  </si>
  <si>
    <t>III Група</t>
  </si>
  <si>
    <t xml:space="preserve">  Чемпіонат України з легкої атлетики серед ветеранів у приміщенні </t>
  </si>
  <si>
    <t>дніпропетровська</t>
  </si>
  <si>
    <t>ПИРИДИРІЙ Микола</t>
  </si>
  <si>
    <t>dr.BOGNAR Csaba</t>
  </si>
  <si>
    <t>Венгрія</t>
  </si>
  <si>
    <t>12:01.09</t>
  </si>
  <si>
    <t>КРУПСЬКИЙ Володимир</t>
  </si>
  <si>
    <t>14.30</t>
  </si>
  <si>
    <t>6:19.91</t>
  </si>
  <si>
    <t>БІГ  60 м з/б ЧОЛОВІКИ   60-64р.</t>
  </si>
  <si>
    <t>БІГ  60 м з/б ЖІНКИ  50-54р.</t>
  </si>
  <si>
    <t>БІГ  60 м  ЧОЛОВІКИ  35-39р.</t>
  </si>
  <si>
    <t>БІГ  60 м ЧОЛОВІКИ  40-44р.</t>
  </si>
  <si>
    <t>БІГ  60 м  ЧОЛОВІКИ  60-64р.</t>
  </si>
  <si>
    <t>БІГ  60 м  ЧОЛОВІКИ  80-84р.</t>
  </si>
  <si>
    <t>БІГ  60 м ЖІНКИ  30-34р.</t>
  </si>
  <si>
    <t>БІГ  60 м ЖІНКИ  50-54р.</t>
  </si>
  <si>
    <t>БІГ  60 м ЖІНКИ  65-69р.</t>
  </si>
  <si>
    <t>БІГ  200 м ЖІНКИ  40-45р.</t>
  </si>
  <si>
    <t>БІГ  200 м ЖІНКИ  70-74р.</t>
  </si>
  <si>
    <t>БІГ  200 м ЧОЛОВІКИ  35-39р.</t>
  </si>
  <si>
    <t>БІГ  200 м  ЧОЛОВІКИ  45-49р.</t>
  </si>
  <si>
    <t>БІГ  200 м ЧОЛОВІКИ  70-74р.</t>
  </si>
  <si>
    <t>БІГ  400 м ЖІНКИ  35-39р.</t>
  </si>
  <si>
    <t>БІГ  400 м  ЖІНКИ  70-74р.</t>
  </si>
  <si>
    <t>БІГ  400 м  ЖІНКИ  75-79р.</t>
  </si>
  <si>
    <t>БІГ  400 м ЧОЛОВІКИ  35-39р.</t>
  </si>
  <si>
    <t>БІГ  400 м  ЧОЛОВІКИ  40-44р.</t>
  </si>
  <si>
    <t>БІГ  800 м ЖІНКИ  35-39р.</t>
  </si>
  <si>
    <t>БІГ  800 м ЖІНКИ  70-74р.</t>
  </si>
  <si>
    <t>ДІРАВКА Валентин</t>
  </si>
  <si>
    <t xml:space="preserve">Ч </t>
  </si>
  <si>
    <t>2:06.56</t>
  </si>
  <si>
    <t>ЛІПЕЙКО Андрій</t>
  </si>
  <si>
    <t>Ч</t>
  </si>
  <si>
    <t>2:20.39</t>
  </si>
  <si>
    <t>МОЛЧАНЄЦЬ Валентина</t>
  </si>
  <si>
    <t>Ж</t>
  </si>
  <si>
    <t>4:59.08</t>
  </si>
  <si>
    <t>ВАЛІЄВА Каріна</t>
  </si>
  <si>
    <t>6:05.29</t>
  </si>
  <si>
    <t xml:space="preserve">КУБРАК Алла </t>
  </si>
  <si>
    <t>6:27.00</t>
  </si>
  <si>
    <t>БІГ  1 500 м ЖІНКИ</t>
  </si>
  <si>
    <t>БІГ  1 500 м ЖІНКИ  55-59р.</t>
  </si>
  <si>
    <t>БІГ  1 500 м ЖІНКИ  60-64р.</t>
  </si>
  <si>
    <t>БІГ  1 500 м ЖІНКИ  70-74р.</t>
  </si>
  <si>
    <t>БІГ  3 000  м ЧОЛОВІКИ  40-44р.</t>
  </si>
  <si>
    <t>БІГ  3 000  м ЧОЛОВІКИ 65-69р.</t>
  </si>
  <si>
    <t>БІГ  3 000  м ЧОЛОВІКИ 70-74р.</t>
  </si>
  <si>
    <t>БІГ  3 000  м ЧОЛОВІКИ 80-84р.</t>
  </si>
  <si>
    <t>3 000 м с/х ЖІНКИ  55-59р.</t>
  </si>
  <si>
    <t>3 000 м с/х ЧОЛОВІКИ  55-59р.</t>
  </si>
  <si>
    <t>3 000 м с/х ЧОЛОВІКИ  80-84р.</t>
  </si>
  <si>
    <t>СТРИБКИ У ДОВЖИНУ   ЖІНКИ    50-54 р.</t>
  </si>
  <si>
    <t>СТРИБКИ У ДОВЖИНУ   ЖІНКИ   35-39 р.</t>
  </si>
  <si>
    <t>СТРИБКИ У ДОВЖИНУ    ЖІНКИ   55-59 р.</t>
  </si>
  <si>
    <t>СТРИБКИ У ДОВЖИНУ      ЧОЛОВІКИ  60-64 р.</t>
  </si>
  <si>
    <t>ПОТРІЙНИЙ СТРИБОК     ЧОЛОВІКИ  45-49 р.</t>
  </si>
  <si>
    <t>ПОТРІЙНИЙ СТРИБОК     ЧОЛОВІКИ  50-54 р.</t>
  </si>
  <si>
    <t>ПОТРІЙНИЙ СТРИБОК     ЧОЛОВІКИ  60-64 р.</t>
  </si>
  <si>
    <t>ПОТРІЙНИЙ СТРИБОК     ЧОЛОВІКИ  70-74 р.</t>
  </si>
  <si>
    <t>СТРИБКИ У ВИСОТУ  ЖІНКИ  75-79 р.</t>
  </si>
  <si>
    <t>СТРИБКИ У ВИСОТУ   ЧОЛОВІКИ 75-79 р.</t>
  </si>
  <si>
    <t>СТРИБКИ У ВИСОТУ   ЧОЛОВІКИ 80-84 р.</t>
  </si>
  <si>
    <t>СТРИБКИ С ЖЕРДИНОЮ    ЧОЛОВІКИ 50-54 р.</t>
  </si>
  <si>
    <t>СТРИБКИ С ЖЕРДИНОЮ    ЧОЛОВІКИ 65-69 р.</t>
  </si>
  <si>
    <t>310</t>
  </si>
  <si>
    <t>O</t>
  </si>
  <si>
    <t>-</t>
  </si>
  <si>
    <t>XO</t>
  </si>
  <si>
    <t>XXX</t>
  </si>
  <si>
    <t>XXO</t>
  </si>
  <si>
    <t>11.14</t>
  </si>
  <si>
    <t>X</t>
  </si>
  <si>
    <t>11.86</t>
  </si>
  <si>
    <t>10.29</t>
  </si>
  <si>
    <t>10.37</t>
  </si>
  <si>
    <t>ШТОВХАННЯ ЯДРА (7,26 кг)  ЧОЛОВІКИ  45-49р.</t>
  </si>
  <si>
    <t>11.51</t>
  </si>
  <si>
    <t>11.12</t>
  </si>
  <si>
    <t>Х</t>
  </si>
  <si>
    <t>9.56</t>
  </si>
  <si>
    <t>10.08</t>
  </si>
  <si>
    <t>9.84</t>
  </si>
  <si>
    <t>10.02</t>
  </si>
  <si>
    <t>9.57</t>
  </si>
  <si>
    <t>9.61</t>
  </si>
  <si>
    <t>9.86</t>
  </si>
  <si>
    <t>13.03</t>
  </si>
  <si>
    <t>13.02</t>
  </si>
  <si>
    <t>10.73</t>
  </si>
  <si>
    <t>11.01</t>
  </si>
  <si>
    <t>10.48</t>
  </si>
  <si>
    <t>11.18</t>
  </si>
  <si>
    <t>10.93</t>
  </si>
  <si>
    <t>ШТОВХАННЯ ЯДРА (5 кг)  ЧОЛОВІКИ  60-64р.</t>
  </si>
  <si>
    <t>ШТОВХАННЯ ЯДРА (5 кг)  ЧОЛОВІКИ  65-69р.</t>
  </si>
  <si>
    <t>10.25</t>
  </si>
  <si>
    <t>10.30</t>
  </si>
  <si>
    <t>8.11</t>
  </si>
  <si>
    <t>7.99</t>
  </si>
  <si>
    <t>6.79</t>
  </si>
  <si>
    <t>8.34</t>
  </si>
  <si>
    <t>13.22</t>
  </si>
  <si>
    <t>13.54</t>
  </si>
  <si>
    <t>13.39</t>
  </si>
  <si>
    <t>13.44</t>
  </si>
  <si>
    <t>13.58</t>
  </si>
  <si>
    <t>7.64</t>
  </si>
  <si>
    <t>6.88</t>
  </si>
  <si>
    <t>7.39</t>
  </si>
  <si>
    <t>7.88</t>
  </si>
  <si>
    <t>ШТОВХАННЯ ЯДРА (3 кг)  ЧОЛОВІКИ  80-84р.</t>
  </si>
  <si>
    <t>5.24</t>
  </si>
  <si>
    <t>5.35</t>
  </si>
  <si>
    <t>ШТОВХАННЯ ЯДРА (4 кг)  ЖІНКИ 40-44 р.</t>
  </si>
  <si>
    <t>13.36</t>
  </si>
  <si>
    <t>12.84</t>
  </si>
  <si>
    <t>13.16</t>
  </si>
  <si>
    <t>13.64</t>
  </si>
  <si>
    <t>13.47</t>
  </si>
  <si>
    <t>13.46</t>
  </si>
  <si>
    <t>13.41</t>
  </si>
  <si>
    <t>9.74</t>
  </si>
  <si>
    <t>8.58</t>
  </si>
  <si>
    <t>8.53</t>
  </si>
  <si>
    <t>9.67</t>
  </si>
  <si>
    <t>8.48</t>
  </si>
  <si>
    <t>8.55</t>
  </si>
  <si>
    <t>8.78</t>
  </si>
  <si>
    <t>8.89</t>
  </si>
  <si>
    <t>8.79</t>
  </si>
  <si>
    <t>8.62</t>
  </si>
  <si>
    <t>6.06</t>
  </si>
  <si>
    <t>6.04</t>
  </si>
  <si>
    <t>6.27</t>
  </si>
  <si>
    <t>6.22</t>
  </si>
  <si>
    <t>5.32</t>
  </si>
  <si>
    <t>5.40</t>
  </si>
  <si>
    <t>r</t>
  </si>
  <si>
    <t>4.98</t>
  </si>
  <si>
    <t>4.94</t>
  </si>
  <si>
    <t>5.02</t>
  </si>
  <si>
    <t>4.92</t>
  </si>
  <si>
    <t>4.23</t>
  </si>
  <si>
    <t>4.17</t>
  </si>
  <si>
    <t>3.41</t>
  </si>
  <si>
    <t>3.53</t>
  </si>
  <si>
    <t>3.54</t>
  </si>
  <si>
    <t>3.56</t>
  </si>
  <si>
    <t>3.61</t>
  </si>
  <si>
    <t>СТРИБКИ У ДОВЖИНУ      ЧОЛОВІКИ  80-84 р.</t>
  </si>
  <si>
    <t>3.64</t>
  </si>
  <si>
    <t>3.65</t>
  </si>
  <si>
    <t>4.04</t>
  </si>
  <si>
    <t>4.11</t>
  </si>
  <si>
    <t>3.94</t>
  </si>
  <si>
    <t>3.49</t>
  </si>
  <si>
    <t>3.27</t>
  </si>
  <si>
    <t>2.98</t>
  </si>
  <si>
    <t>3.01</t>
  </si>
  <si>
    <t>2.54</t>
  </si>
  <si>
    <t>3.09</t>
  </si>
  <si>
    <t>3.20</t>
  </si>
  <si>
    <t>3.48</t>
  </si>
  <si>
    <t>3.47</t>
  </si>
  <si>
    <t>3.35</t>
  </si>
  <si>
    <t>2.64</t>
  </si>
  <si>
    <t>2.69</t>
  </si>
  <si>
    <t>2.75</t>
  </si>
  <si>
    <t>2.59</t>
  </si>
  <si>
    <t>3.00</t>
  </si>
  <si>
    <t>2.94</t>
  </si>
  <si>
    <t>2.91</t>
  </si>
  <si>
    <t>3.93</t>
  </si>
  <si>
    <t>4.01</t>
  </si>
  <si>
    <t>3.83</t>
  </si>
  <si>
    <t>3.40</t>
  </si>
  <si>
    <t>3.12</t>
  </si>
  <si>
    <t>3.19</t>
  </si>
  <si>
    <t>3.02</t>
  </si>
  <si>
    <t>2.55</t>
  </si>
  <si>
    <t>3.60</t>
  </si>
  <si>
    <t>3.43</t>
  </si>
  <si>
    <t>3.17</t>
  </si>
  <si>
    <t>3.67</t>
  </si>
  <si>
    <t>3.36</t>
  </si>
  <si>
    <t>3.42</t>
  </si>
  <si>
    <t>3.39</t>
  </si>
  <si>
    <t>2.53</t>
  </si>
  <si>
    <t>2.43</t>
  </si>
  <si>
    <t>2.52</t>
  </si>
  <si>
    <t>2.28</t>
  </si>
  <si>
    <t>2.36</t>
  </si>
  <si>
    <t>2.58</t>
  </si>
  <si>
    <t>1.70</t>
  </si>
  <si>
    <t>1.77</t>
  </si>
  <si>
    <t>1.64</t>
  </si>
  <si>
    <t>1.67</t>
  </si>
  <si>
    <t>1.76</t>
  </si>
  <si>
    <t>2.06</t>
  </si>
  <si>
    <t>2.15</t>
  </si>
  <si>
    <t>2.16</t>
  </si>
  <si>
    <t>2.13</t>
  </si>
  <si>
    <t>1.07</t>
  </si>
  <si>
    <t>1.08</t>
  </si>
  <si>
    <t>9.93</t>
  </si>
  <si>
    <t>9.52</t>
  </si>
  <si>
    <t>9.48</t>
  </si>
  <si>
    <t>9.47</t>
  </si>
  <si>
    <t>10.28</t>
  </si>
  <si>
    <t>10.63</t>
  </si>
  <si>
    <t>10.97</t>
  </si>
  <si>
    <t>11.56</t>
  </si>
  <si>
    <t>11.70</t>
  </si>
  <si>
    <t>11.71</t>
  </si>
  <si>
    <t>9.24</t>
  </si>
  <si>
    <t>9.03</t>
  </si>
  <si>
    <t>8.17</t>
  </si>
  <si>
    <t>7.!7</t>
  </si>
  <si>
    <t>9.53</t>
  </si>
  <si>
    <t>9.46</t>
  </si>
  <si>
    <t>9.63</t>
  </si>
  <si>
    <t>6.16</t>
  </si>
  <si>
    <t>075</t>
  </si>
  <si>
    <t>085</t>
  </si>
  <si>
    <t>О</t>
  </si>
  <si>
    <t>ХХХ</t>
  </si>
  <si>
    <t>ХО</t>
  </si>
  <si>
    <t>ХХО</t>
  </si>
  <si>
    <t>160</t>
  </si>
  <si>
    <t>165</t>
  </si>
  <si>
    <t xml:space="preserve">        Чемпіонат України з легкої атлетики серед ветеранів у приміщенні</t>
  </si>
  <si>
    <t>I ГРУПА ОБЛАСТЕЙ</t>
  </si>
  <si>
    <t>II ГРУПА ОБЛАСТЕЙ</t>
  </si>
  <si>
    <t>III ГРУПА ОБЛАСТЕЙ</t>
  </si>
  <si>
    <t xml:space="preserve">              1-3 березня  2019 р.</t>
  </si>
  <si>
    <t>01-03.03.2019</t>
  </si>
  <si>
    <t xml:space="preserve">         01-03.03.2019</t>
  </si>
  <si>
    <t>РУ</t>
  </si>
  <si>
    <t>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</si>
</sst>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;@"/>
    <numFmt numFmtId="173" formatCode="0&quot;:42.58&quot;"/>
    <numFmt numFmtId="174" formatCode="0&quot;:25.98&quot;"/>
    <numFmt numFmtId="175" formatCode="0&quot;:53.63&quot;"/>
    <numFmt numFmtId="176" formatCode="0&quot;:16.90&quot;"/>
    <numFmt numFmtId="177" formatCode="0&quot;:04.43&quot;"/>
    <numFmt numFmtId="178" formatCode="0&quot;:22.54&quot;"/>
    <numFmt numFmtId="179" formatCode="0&quot;:08.05&quot;"/>
    <numFmt numFmtId="180" formatCode="0&quot;:39.97&quot;"/>
    <numFmt numFmtId="181" formatCode="_-* #,##0.00_₴_-;\-* #,##0.00_₴_-;_-* \-??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/mm/yy"/>
    <numFmt numFmtId="188" formatCode="hh:mm"/>
  </numFmts>
  <fonts count="11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Arial Cyr"/>
      <family val="2"/>
    </font>
    <font>
      <b/>
      <sz val="3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color indexed="10"/>
      <name val="Times New Roman"/>
      <family val="1"/>
    </font>
    <font>
      <b/>
      <sz val="1"/>
      <name val="Times New Roman"/>
      <family val="1"/>
    </font>
    <font>
      <sz val="1"/>
      <name val="Times New Roman"/>
      <family val="1"/>
    </font>
    <font>
      <sz val="1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i/>
      <sz val="14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entury"/>
      <family val="0"/>
    </font>
    <font>
      <b/>
      <sz val="20"/>
      <color indexed="8"/>
      <name val="Century"/>
      <family val="0"/>
    </font>
    <font>
      <b/>
      <sz val="28"/>
      <color indexed="8"/>
      <name val="Century"/>
      <family val="0"/>
    </font>
    <font>
      <b/>
      <sz val="4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9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81" fontId="1" fillId="0" borderId="0" applyFill="0" applyBorder="0" applyAlignment="0" applyProtection="0"/>
    <xf numFmtId="169" fontId="1" fillId="0" borderId="0" applyFill="0" applyBorder="0" applyAlignment="0" applyProtection="0"/>
    <xf numFmtId="0" fontId="110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4">
      <alignment/>
      <protection/>
    </xf>
    <xf numFmtId="0" fontId="4" fillId="0" borderId="0" xfId="54" applyFont="1" applyAlignment="1">
      <alignment/>
      <protection/>
    </xf>
    <xf numFmtId="0" fontId="4" fillId="0" borderId="0" xfId="54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58" applyFont="1">
      <alignment/>
      <protection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6" fillId="0" borderId="0" xfId="53" applyFont="1">
      <alignment/>
      <protection/>
    </xf>
    <xf numFmtId="2" fontId="10" fillId="0" borderId="0" xfId="53" applyNumberFormat="1" applyFont="1" applyAlignment="1">
      <alignment horizontal="center"/>
      <protection/>
    </xf>
    <xf numFmtId="0" fontId="2" fillId="0" borderId="0" xfId="53">
      <alignment/>
      <protection/>
    </xf>
    <xf numFmtId="0" fontId="11" fillId="0" borderId="0" xfId="53" applyFont="1" applyAlignment="1">
      <alignment wrapText="1"/>
      <protection/>
    </xf>
    <xf numFmtId="0" fontId="0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 applyAlignment="1">
      <alignment/>
      <protection/>
    </xf>
    <xf numFmtId="0" fontId="13" fillId="0" borderId="0" xfId="53" applyFont="1" applyAlignment="1">
      <alignment horizontal="left"/>
      <protection/>
    </xf>
    <xf numFmtId="0" fontId="15" fillId="0" borderId="0" xfId="58" applyFont="1">
      <alignment/>
      <protection/>
    </xf>
    <xf numFmtId="0" fontId="7" fillId="0" borderId="0" xfId="63" applyFont="1" applyAlignment="1">
      <alignment horizontal="left" vertical="center" wrapText="1"/>
      <protection/>
    </xf>
    <xf numFmtId="0" fontId="7" fillId="0" borderId="0" xfId="54" applyFont="1">
      <alignment/>
      <protection/>
    </xf>
    <xf numFmtId="2" fontId="16" fillId="0" borderId="0" xfId="0" applyNumberFormat="1" applyFont="1" applyAlignment="1">
      <alignment horizontal="left"/>
    </xf>
    <xf numFmtId="2" fontId="10" fillId="0" borderId="0" xfId="53" applyNumberFormat="1" applyFont="1" applyAlignment="1">
      <alignment horizontal="left"/>
      <protection/>
    </xf>
    <xf numFmtId="2" fontId="6" fillId="0" borderId="0" xfId="53" applyNumberFormat="1" applyFont="1" applyAlignment="1">
      <alignment horizontal="left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23" fillId="0" borderId="0" xfId="54" applyFont="1" applyAlignment="1">
      <alignment horizontal="left"/>
      <protection/>
    </xf>
    <xf numFmtId="0" fontId="21" fillId="0" borderId="0" xfId="54" applyFont="1">
      <alignment/>
      <protection/>
    </xf>
    <xf numFmtId="0" fontId="23" fillId="0" borderId="0" xfId="54" applyFont="1" applyAlignment="1">
      <alignment/>
      <protection/>
    </xf>
    <xf numFmtId="0" fontId="21" fillId="0" borderId="0" xfId="54" applyFont="1" applyAlignment="1">
      <alignment horizontal="left"/>
      <protection/>
    </xf>
    <xf numFmtId="0" fontId="23" fillId="0" borderId="0" xfId="54" applyFont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25" fillId="0" borderId="0" xfId="54" applyFont="1">
      <alignment/>
      <protection/>
    </xf>
    <xf numFmtId="0" fontId="26" fillId="0" borderId="0" xfId="54" applyFont="1">
      <alignment/>
      <protection/>
    </xf>
    <xf numFmtId="0" fontId="8" fillId="0" borderId="0" xfId="54" applyFont="1" applyAlignment="1">
      <alignment/>
      <protection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8" fillId="0" borderId="0" xfId="54" applyFont="1">
      <alignment/>
      <protection/>
    </xf>
    <xf numFmtId="0" fontId="28" fillId="0" borderId="0" xfId="0" applyFont="1" applyAlignment="1">
      <alignment horizontal="center"/>
    </xf>
    <xf numFmtId="0" fontId="29" fillId="0" borderId="0" xfId="54" applyFont="1">
      <alignment/>
      <protection/>
    </xf>
    <xf numFmtId="0" fontId="29" fillId="0" borderId="0" xfId="54" applyFont="1" applyAlignment="1">
      <alignment horizontal="right"/>
      <protection/>
    </xf>
    <xf numFmtId="0" fontId="9" fillId="0" borderId="0" xfId="0" applyFont="1" applyAlignment="1">
      <alignment horizontal="center"/>
    </xf>
    <xf numFmtId="0" fontId="22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 vertical="center"/>
    </xf>
    <xf numFmtId="2" fontId="21" fillId="0" borderId="0" xfId="62" applyNumberFormat="1" applyFont="1" applyFill="1" applyAlignment="1">
      <alignment horizontal="center" vertical="top"/>
      <protection/>
    </xf>
    <xf numFmtId="1" fontId="22" fillId="0" borderId="0" xfId="63" applyNumberFormat="1" applyFont="1" applyFill="1" applyAlignment="1">
      <alignment horizontal="center" vertical="center"/>
      <protection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32" fillId="0" borderId="0" xfId="58" applyFont="1" applyFill="1">
      <alignment/>
      <protection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" fontId="22" fillId="0" borderId="0" xfId="63" applyNumberFormat="1" applyFont="1" applyFill="1" applyBorder="1" applyAlignment="1">
      <alignment horizontal="center" vertical="center"/>
      <protection/>
    </xf>
    <xf numFmtId="0" fontId="22" fillId="0" borderId="0" xfId="63" applyFont="1" applyFill="1" applyBorder="1" applyAlignment="1">
      <alignment horizontal="left" vertical="center"/>
      <protection/>
    </xf>
    <xf numFmtId="0" fontId="21" fillId="0" borderId="0" xfId="63" applyFont="1" applyFill="1" applyBorder="1" applyAlignment="1">
      <alignment vertical="center" wrapText="1"/>
      <protection/>
    </xf>
    <xf numFmtId="0" fontId="21" fillId="0" borderId="0" xfId="63" applyFont="1" applyFill="1" applyBorder="1" applyAlignment="1">
      <alignment horizontal="left" vertical="center" wrapText="1"/>
      <protection/>
    </xf>
    <xf numFmtId="0" fontId="22" fillId="0" borderId="0" xfId="63" applyNumberFormat="1" applyFont="1" applyFill="1" applyBorder="1" applyAlignment="1">
      <alignment horizontal="center" vertical="center"/>
      <protection/>
    </xf>
    <xf numFmtId="2" fontId="22" fillId="0" borderId="0" xfId="63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2" fillId="0" borderId="0" xfId="58" applyFont="1" applyFill="1" applyBorder="1">
      <alignment/>
      <protection/>
    </xf>
    <xf numFmtId="0" fontId="21" fillId="0" borderId="0" xfId="54" applyFont="1" applyFill="1" applyBorder="1">
      <alignment/>
      <protection/>
    </xf>
    <xf numFmtId="1" fontId="22" fillId="0" borderId="0" xfId="63" applyNumberFormat="1" applyFont="1" applyFill="1" applyBorder="1" applyAlignment="1">
      <alignment horizontal="center" vertical="top"/>
      <protection/>
    </xf>
    <xf numFmtId="0" fontId="20" fillId="0" borderId="0" xfId="0" applyNumberFormat="1" applyFont="1" applyFill="1" applyBorder="1" applyAlignment="1">
      <alignment horizontal="center"/>
    </xf>
    <xf numFmtId="0" fontId="6" fillId="0" borderId="0" xfId="59" applyFont="1">
      <alignment/>
      <protection/>
    </xf>
    <xf numFmtId="0" fontId="92" fillId="0" borderId="0" xfId="59">
      <alignment/>
      <protection/>
    </xf>
    <xf numFmtId="0" fontId="8" fillId="0" borderId="0" xfId="56" applyFont="1">
      <alignment/>
      <protection/>
    </xf>
    <xf numFmtId="0" fontId="6" fillId="0" borderId="0" xfId="57" applyFont="1">
      <alignment/>
      <protection/>
    </xf>
    <xf numFmtId="0" fontId="36" fillId="0" borderId="0" xfId="59" applyFont="1">
      <alignment/>
      <protection/>
    </xf>
    <xf numFmtId="0" fontId="14" fillId="0" borderId="0" xfId="59" applyFont="1">
      <alignment/>
      <protection/>
    </xf>
    <xf numFmtId="0" fontId="14" fillId="0" borderId="10" xfId="59" applyFont="1" applyFill="1" applyBorder="1" applyAlignment="1">
      <alignment horizontal="center"/>
      <protection/>
    </xf>
    <xf numFmtId="0" fontId="14" fillId="0" borderId="10" xfId="59" applyFont="1" applyBorder="1" applyAlignment="1">
      <alignment horizontal="center"/>
      <protection/>
    </xf>
    <xf numFmtId="0" fontId="13" fillId="0" borderId="10" xfId="59" applyFont="1" applyBorder="1">
      <alignment/>
      <protection/>
    </xf>
    <xf numFmtId="0" fontId="2" fillId="0" borderId="0" xfId="59" applyFont="1">
      <alignment/>
      <protection/>
    </xf>
    <xf numFmtId="0" fontId="6" fillId="0" borderId="11" xfId="59" applyFont="1" applyFill="1" applyBorder="1" applyAlignment="1">
      <alignment horizontal="center" wrapText="1"/>
      <protection/>
    </xf>
    <xf numFmtId="0" fontId="6" fillId="0" borderId="11" xfId="59" applyFont="1" applyBorder="1" applyAlignment="1">
      <alignment horizontal="center" wrapText="1"/>
      <protection/>
    </xf>
    <xf numFmtId="0" fontId="6" fillId="0" borderId="11" xfId="59" applyFont="1" applyBorder="1" applyAlignment="1">
      <alignment wrapText="1"/>
      <protection/>
    </xf>
    <xf numFmtId="0" fontId="6" fillId="0" borderId="11" xfId="59" applyFont="1" applyBorder="1" applyAlignment="1">
      <alignment horizontal="center" vertical="top" wrapText="1"/>
      <protection/>
    </xf>
    <xf numFmtId="0" fontId="6" fillId="0" borderId="12" xfId="59" applyFont="1" applyBorder="1" applyAlignment="1">
      <alignment wrapText="1"/>
      <protection/>
    </xf>
    <xf numFmtId="0" fontId="37" fillId="0" borderId="0" xfId="59" applyFont="1">
      <alignment/>
      <protection/>
    </xf>
    <xf numFmtId="0" fontId="38" fillId="0" borderId="0" xfId="59" applyFont="1">
      <alignment/>
      <protection/>
    </xf>
    <xf numFmtId="0" fontId="38" fillId="33" borderId="11" xfId="59" applyFont="1" applyFill="1" applyBorder="1" applyAlignment="1">
      <alignment horizontal="center" vertical="top" wrapText="1"/>
      <protection/>
    </xf>
    <xf numFmtId="0" fontId="10" fillId="0" borderId="0" xfId="59" applyFont="1" applyAlignment="1">
      <alignment horizontal="center"/>
      <protection/>
    </xf>
    <xf numFmtId="0" fontId="39" fillId="0" borderId="0" xfId="59" applyFont="1">
      <alignment/>
      <protection/>
    </xf>
    <xf numFmtId="0" fontId="40" fillId="0" borderId="0" xfId="59" applyFont="1" applyAlignment="1">
      <alignment horizontal="center"/>
      <protection/>
    </xf>
    <xf numFmtId="0" fontId="92" fillId="0" borderId="0" xfId="59" applyAlignment="1">
      <alignment/>
      <protection/>
    </xf>
    <xf numFmtId="0" fontId="6" fillId="0" borderId="0" xfId="59" applyFont="1" applyAlignment="1">
      <alignment/>
      <protection/>
    </xf>
    <xf numFmtId="0" fontId="12" fillId="0" borderId="0" xfId="59" applyFont="1">
      <alignment/>
      <protection/>
    </xf>
    <xf numFmtId="0" fontId="35" fillId="0" borderId="0" xfId="54" applyFont="1" applyAlignment="1">
      <alignment horizontal="center" vertical="top"/>
      <protection/>
    </xf>
    <xf numFmtId="0" fontId="9" fillId="0" borderId="0" xfId="54" applyFont="1" applyAlignment="1">
      <alignment horizontal="center"/>
      <protection/>
    </xf>
    <xf numFmtId="0" fontId="30" fillId="0" borderId="0" xfId="0" applyFont="1" applyAlignment="1">
      <alignment vertical="center"/>
    </xf>
    <xf numFmtId="0" fontId="3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1" fillId="0" borderId="0" xfId="0" applyNumberFormat="1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10" fillId="0" borderId="0" xfId="58" applyFont="1" applyAlignment="1">
      <alignment/>
      <protection/>
    </xf>
    <xf numFmtId="14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top"/>
    </xf>
    <xf numFmtId="1" fontId="21" fillId="0" borderId="0" xfId="63" applyNumberFormat="1" applyFont="1" applyFill="1" applyBorder="1" applyAlignment="1">
      <alignment horizontal="center" vertical="center"/>
      <protection/>
    </xf>
    <xf numFmtId="0" fontId="21" fillId="0" borderId="0" xfId="63" applyFont="1" applyFill="1" applyBorder="1" applyAlignment="1">
      <alignment horizontal="left" vertical="center"/>
      <protection/>
    </xf>
    <xf numFmtId="0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" fillId="0" borderId="0" xfId="53" applyFont="1" applyBorder="1">
      <alignment/>
      <protection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0" xfId="54" applyFont="1" applyAlignment="1">
      <alignment/>
      <protection/>
    </xf>
    <xf numFmtId="0" fontId="41" fillId="0" borderId="0" xfId="54" applyFont="1" applyAlignment="1">
      <alignment/>
      <protection/>
    </xf>
    <xf numFmtId="0" fontId="28" fillId="0" borderId="0" xfId="54" applyFont="1">
      <alignment/>
      <protection/>
    </xf>
    <xf numFmtId="0" fontId="13" fillId="34" borderId="16" xfId="53" applyFont="1" applyFill="1" applyBorder="1" applyAlignment="1">
      <alignment horizontal="center" vertical="top" wrapText="1"/>
      <protection/>
    </xf>
    <xf numFmtId="2" fontId="13" fillId="34" borderId="16" xfId="53" applyNumberFormat="1" applyFont="1" applyFill="1" applyBorder="1" applyAlignment="1">
      <alignment horizontal="center" vertical="top" wrapText="1"/>
      <protection/>
    </xf>
    <xf numFmtId="0" fontId="13" fillId="0" borderId="16" xfId="53" applyFont="1" applyBorder="1" applyAlignment="1">
      <alignment horizontal="center" vertical="top" wrapText="1"/>
      <protection/>
    </xf>
    <xf numFmtId="0" fontId="13" fillId="0" borderId="16" xfId="53" applyFont="1" applyFill="1" applyBorder="1" applyAlignment="1">
      <alignment wrapText="1"/>
      <protection/>
    </xf>
    <xf numFmtId="2" fontId="13" fillId="0" borderId="16" xfId="53" applyNumberFormat="1" applyFont="1" applyFill="1" applyBorder="1" applyAlignment="1">
      <alignment horizontal="center" wrapText="1"/>
      <protection/>
    </xf>
    <xf numFmtId="2" fontId="28" fillId="0" borderId="16" xfId="0" applyNumberFormat="1" applyFont="1" applyFill="1" applyBorder="1" applyAlignment="1">
      <alignment horizontal="center"/>
    </xf>
    <xf numFmtId="0" fontId="13" fillId="0" borderId="16" xfId="53" applyFont="1" applyBorder="1" applyAlignment="1">
      <alignment wrapText="1"/>
      <protection/>
    </xf>
    <xf numFmtId="2" fontId="28" fillId="0" borderId="16" xfId="53" applyNumberFormat="1" applyFont="1" applyFill="1" applyBorder="1" applyAlignment="1">
      <alignment horizontal="center" wrapText="1"/>
      <protection/>
    </xf>
    <xf numFmtId="2" fontId="2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49" fontId="21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2" fontId="22" fillId="0" borderId="17" xfId="0" applyNumberFormat="1" applyFont="1" applyFill="1" applyBorder="1" applyAlignment="1">
      <alignment horizontal="left"/>
    </xf>
    <xf numFmtId="2" fontId="22" fillId="0" borderId="18" xfId="0" applyNumberFormat="1" applyFont="1" applyFill="1" applyBorder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14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1" fontId="31" fillId="0" borderId="19" xfId="63" applyNumberFormat="1" applyFont="1" applyBorder="1" applyAlignment="1">
      <alignment horizontal="center" vertical="center"/>
      <protection/>
    </xf>
    <xf numFmtId="2" fontId="22" fillId="0" borderId="20" xfId="0" applyNumberFormat="1" applyFont="1" applyFill="1" applyBorder="1" applyAlignment="1">
      <alignment horizontal="left"/>
    </xf>
    <xf numFmtId="1" fontId="31" fillId="0" borderId="21" xfId="63" applyNumberFormat="1" applyFont="1" applyBorder="1" applyAlignment="1">
      <alignment horizontal="center" vertical="center"/>
      <protection/>
    </xf>
    <xf numFmtId="1" fontId="31" fillId="0" borderId="21" xfId="63" applyNumberFormat="1" applyFont="1" applyFill="1" applyBorder="1" applyAlignment="1">
      <alignment horizontal="center" vertical="center"/>
      <protection/>
    </xf>
    <xf numFmtId="2" fontId="22" fillId="0" borderId="22" xfId="0" applyNumberFormat="1" applyFont="1" applyFill="1" applyBorder="1" applyAlignment="1">
      <alignment horizontal="left"/>
    </xf>
    <xf numFmtId="2" fontId="22" fillId="0" borderId="23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14" fontId="20" fillId="0" borderId="23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left"/>
    </xf>
    <xf numFmtId="1" fontId="31" fillId="0" borderId="24" xfId="63" applyNumberFormat="1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" fillId="0" borderId="25" xfId="0" applyFont="1" applyFill="1" applyBorder="1" applyAlignment="1">
      <alignment/>
    </xf>
    <xf numFmtId="2" fontId="18" fillId="0" borderId="2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14" fontId="1" fillId="35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center"/>
    </xf>
    <xf numFmtId="0" fontId="18" fillId="35" borderId="26" xfId="0" applyFont="1" applyFill="1" applyBorder="1" applyAlignment="1">
      <alignment horizontal="left"/>
    </xf>
    <xf numFmtId="1" fontId="18" fillId="0" borderId="0" xfId="63" applyNumberFormat="1" applyFont="1" applyBorder="1" applyAlignment="1">
      <alignment horizontal="center" vertical="center"/>
      <protection/>
    </xf>
    <xf numFmtId="2" fontId="18" fillId="0" borderId="0" xfId="0" applyNumberFormat="1" applyFont="1" applyBorder="1" applyAlignment="1">
      <alignment horizontal="center"/>
    </xf>
    <xf numFmtId="0" fontId="1" fillId="0" borderId="27" xfId="0" applyFont="1" applyFill="1" applyBorder="1" applyAlignment="1">
      <alignment/>
    </xf>
    <xf numFmtId="2" fontId="18" fillId="0" borderId="2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14" fontId="1" fillId="35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7" xfId="0" applyNumberFormat="1" applyFont="1" applyFill="1" applyBorder="1" applyAlignment="1">
      <alignment horizontal="center"/>
    </xf>
    <xf numFmtId="0" fontId="18" fillId="35" borderId="28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8" fillId="36" borderId="28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14" fontId="1" fillId="0" borderId="27" xfId="0" applyNumberFormat="1" applyFont="1" applyFill="1" applyBorder="1" applyAlignment="1">
      <alignment horizontal="left"/>
    </xf>
    <xf numFmtId="0" fontId="18" fillId="35" borderId="27" xfId="0" applyFont="1" applyFill="1" applyBorder="1" applyAlignment="1">
      <alignment horizontal="left"/>
    </xf>
    <xf numFmtId="0" fontId="18" fillId="35" borderId="2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2" fontId="18" fillId="0" borderId="2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14" fontId="1" fillId="35" borderId="2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 horizontal="center"/>
    </xf>
    <xf numFmtId="0" fontId="18" fillId="35" borderId="29" xfId="0" applyFont="1" applyFill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/>
    </xf>
    <xf numFmtId="2" fontId="22" fillId="0" borderId="31" xfId="0" applyNumberFormat="1" applyFont="1" applyFill="1" applyBorder="1" applyAlignment="1">
      <alignment horizontal="center" vertical="center" wrapText="1"/>
    </xf>
    <xf numFmtId="2" fontId="22" fillId="0" borderId="31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180" fontId="1" fillId="0" borderId="0" xfId="62" applyNumberFormat="1" applyFont="1" applyFill="1" applyAlignment="1">
      <alignment horizontal="center" vertical="top"/>
      <protection/>
    </xf>
    <xf numFmtId="49" fontId="43" fillId="0" borderId="0" xfId="0" applyNumberFormat="1" applyFont="1" applyFill="1" applyAlignment="1">
      <alignment horizontal="left"/>
    </xf>
    <xf numFmtId="0" fontId="44" fillId="0" borderId="0" xfId="58" applyFont="1" applyFill="1" applyAlignment="1">
      <alignment/>
      <protection/>
    </xf>
    <xf numFmtId="2" fontId="1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22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2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2" fontId="45" fillId="0" borderId="0" xfId="0" applyNumberFormat="1" applyFont="1" applyFill="1" applyBorder="1" applyAlignment="1">
      <alignment horizontal="center" vertical="center"/>
    </xf>
    <xf numFmtId="0" fontId="33" fillId="0" borderId="0" xfId="63" applyFont="1" applyBorder="1" applyAlignment="1">
      <alignment/>
      <protection/>
    </xf>
    <xf numFmtId="0" fontId="20" fillId="0" borderId="0" xfId="63" applyFont="1" applyBorder="1" applyAlignment="1">
      <alignment horizontal="center"/>
      <protection/>
    </xf>
    <xf numFmtId="1" fontId="31" fillId="0" borderId="0" xfId="63" applyNumberFormat="1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2" fillId="0" borderId="0" xfId="63" applyFont="1" applyAlignment="1">
      <alignment horizontal="left"/>
      <protection/>
    </xf>
    <xf numFmtId="0" fontId="31" fillId="0" borderId="0" xfId="0" applyFont="1" applyAlignment="1">
      <alignment horizontal="center"/>
    </xf>
    <xf numFmtId="0" fontId="20" fillId="0" borderId="0" xfId="63" applyFont="1" applyAlignment="1">
      <alignment horizontal="center" vertical="top"/>
      <protection/>
    </xf>
    <xf numFmtId="0" fontId="20" fillId="0" borderId="0" xfId="63" applyFont="1" applyAlignment="1">
      <alignment horizontal="left" vertical="top" wrapText="1"/>
      <protection/>
    </xf>
    <xf numFmtId="0" fontId="31" fillId="0" borderId="0" xfId="63" applyFont="1" applyAlignment="1">
      <alignment horizontal="left" vertical="top"/>
      <protection/>
    </xf>
    <xf numFmtId="1" fontId="31" fillId="0" borderId="0" xfId="63" applyNumberFormat="1" applyFont="1" applyAlignment="1">
      <alignment horizontal="center" vertical="top"/>
      <protection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48" fillId="0" borderId="0" xfId="63" applyFont="1" applyAlignment="1">
      <alignment/>
      <protection/>
    </xf>
    <xf numFmtId="0" fontId="49" fillId="0" borderId="0" xfId="63" applyFont="1" applyAlignment="1">
      <alignment/>
      <protection/>
    </xf>
    <xf numFmtId="2" fontId="31" fillId="0" borderId="0" xfId="63" applyNumberFormat="1" applyFont="1" applyAlignment="1">
      <alignment horizontal="center" vertical="top"/>
      <protection/>
    </xf>
    <xf numFmtId="0" fontId="50" fillId="0" borderId="0" xfId="63" applyFont="1" applyAlignment="1">
      <alignment/>
      <protection/>
    </xf>
    <xf numFmtId="0" fontId="51" fillId="0" borderId="0" xfId="0" applyFont="1" applyAlignment="1">
      <alignment/>
    </xf>
    <xf numFmtId="0" fontId="47" fillId="0" borderId="0" xfId="0" applyFont="1" applyFill="1" applyBorder="1" applyAlignment="1">
      <alignment horizontal="left"/>
    </xf>
    <xf numFmtId="0" fontId="3" fillId="0" borderId="0" xfId="63" applyFont="1" applyBorder="1" applyAlignment="1">
      <alignment/>
      <protection/>
    </xf>
    <xf numFmtId="0" fontId="34" fillId="0" borderId="0" xfId="63" applyFont="1" applyBorder="1" applyAlignment="1">
      <alignment/>
      <protection/>
    </xf>
    <xf numFmtId="0" fontId="20" fillId="0" borderId="0" xfId="63" applyFont="1" applyAlignment="1">
      <alignment horizontal="left" vertical="top"/>
      <protection/>
    </xf>
    <xf numFmtId="2" fontId="43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2" fontId="52" fillId="0" borderId="0" xfId="0" applyNumberFormat="1" applyFont="1" applyFill="1" applyAlignment="1">
      <alignment horizontal="right"/>
    </xf>
    <xf numFmtId="49" fontId="52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3" fillId="0" borderId="0" xfId="63" applyFont="1" applyAlignment="1">
      <alignment/>
      <protection/>
    </xf>
    <xf numFmtId="0" fontId="53" fillId="0" borderId="0" xfId="58" applyFont="1" applyAlignment="1">
      <alignment horizontal="center"/>
      <protection/>
    </xf>
    <xf numFmtId="49" fontId="54" fillId="0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9" fontId="43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55" fillId="0" borderId="0" xfId="58" applyFont="1" applyAlignment="1">
      <alignment horizontal="center"/>
      <protection/>
    </xf>
    <xf numFmtId="0" fontId="111" fillId="0" borderId="0" xfId="0" applyFont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center" vertical="center"/>
    </xf>
    <xf numFmtId="1" fontId="31" fillId="0" borderId="0" xfId="63" applyNumberFormat="1" applyFont="1" applyFill="1" applyBorder="1" applyAlignment="1">
      <alignment horizontal="center" vertical="top"/>
      <protection/>
    </xf>
    <xf numFmtId="2" fontId="21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14" fillId="0" borderId="0" xfId="53" applyFont="1" applyFill="1" applyBorder="1" applyAlignment="1">
      <alignment wrapText="1"/>
      <protection/>
    </xf>
    <xf numFmtId="2" fontId="9" fillId="0" borderId="0" xfId="53" applyNumberFormat="1" applyFont="1" applyFill="1" applyBorder="1" applyAlignment="1">
      <alignment horizontal="center" wrapText="1"/>
      <protection/>
    </xf>
    <xf numFmtId="0" fontId="10" fillId="0" borderId="0" xfId="58" applyFont="1" applyFill="1" applyAlignment="1">
      <alignment/>
      <protection/>
    </xf>
    <xf numFmtId="1" fontId="31" fillId="0" borderId="0" xfId="63" applyNumberFormat="1" applyFont="1" applyFill="1" applyBorder="1" applyAlignment="1">
      <alignment horizontal="center" vertical="center"/>
      <protection/>
    </xf>
    <xf numFmtId="2" fontId="22" fillId="0" borderId="0" xfId="0" applyNumberFormat="1" applyFont="1" applyFill="1" applyBorder="1" applyAlignment="1">
      <alignment horizontal="left"/>
    </xf>
    <xf numFmtId="14" fontId="31" fillId="0" borderId="0" xfId="0" applyNumberFormat="1" applyFont="1" applyFill="1" applyBorder="1" applyAlignment="1">
      <alignment horizontal="center"/>
    </xf>
    <xf numFmtId="1" fontId="31" fillId="0" borderId="19" xfId="63" applyNumberFormat="1" applyFont="1" applyFill="1" applyBorder="1" applyAlignment="1">
      <alignment horizontal="center" vertical="center"/>
      <protection/>
    </xf>
    <xf numFmtId="2" fontId="21" fillId="0" borderId="0" xfId="62" applyNumberFormat="1" applyFont="1" applyFill="1" applyBorder="1" applyAlignment="1">
      <alignment horizontal="center" vertical="top"/>
      <protection/>
    </xf>
    <xf numFmtId="0" fontId="9" fillId="0" borderId="0" xfId="0" applyFont="1" applyFill="1" applyBorder="1" applyAlignment="1">
      <alignment/>
    </xf>
    <xf numFmtId="49" fontId="34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10" fillId="0" borderId="0" xfId="58" applyFont="1" applyFill="1" applyBorder="1" applyAlignment="1">
      <alignment/>
      <protection/>
    </xf>
    <xf numFmtId="0" fontId="11" fillId="0" borderId="0" xfId="53" applyFont="1" applyFill="1" applyBorder="1" applyAlignment="1">
      <alignment wrapText="1"/>
      <protection/>
    </xf>
    <xf numFmtId="0" fontId="30" fillId="0" borderId="0" xfId="0" applyFont="1" applyFill="1" applyBorder="1" applyAlignment="1">
      <alignment vertical="center"/>
    </xf>
    <xf numFmtId="0" fontId="6" fillId="0" borderId="0" xfId="58" applyFont="1" applyFill="1" applyBorder="1" applyAlignment="1">
      <alignment/>
      <protection/>
    </xf>
    <xf numFmtId="0" fontId="6" fillId="0" borderId="0" xfId="58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30" fillId="0" borderId="0" xfId="0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center"/>
    </xf>
    <xf numFmtId="2" fontId="22" fillId="37" borderId="0" xfId="0" applyNumberFormat="1" applyFont="1" applyFill="1" applyBorder="1" applyAlignment="1">
      <alignment horizontal="center"/>
    </xf>
    <xf numFmtId="0" fontId="31" fillId="0" borderId="23" xfId="0" applyFont="1" applyFill="1" applyBorder="1" applyAlignment="1">
      <alignment horizontal="left"/>
    </xf>
    <xf numFmtId="2" fontId="31" fillId="0" borderId="23" xfId="0" applyNumberFormat="1" applyFont="1" applyFill="1" applyBorder="1" applyAlignment="1">
      <alignment horizontal="center"/>
    </xf>
    <xf numFmtId="2" fontId="31" fillId="0" borderId="22" xfId="0" applyNumberFormat="1" applyFont="1" applyFill="1" applyBorder="1" applyAlignment="1">
      <alignment horizontal="left"/>
    </xf>
    <xf numFmtId="2" fontId="31" fillId="0" borderId="20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56" fillId="0" borderId="0" xfId="58" applyFont="1" applyBorder="1">
      <alignment/>
      <protection/>
    </xf>
    <xf numFmtId="0" fontId="20" fillId="0" borderId="0" xfId="63" applyFont="1" applyBorder="1" applyAlignment="1">
      <alignment horizontal="left" vertical="center" wrapText="1"/>
      <protection/>
    </xf>
    <xf numFmtId="0" fontId="31" fillId="0" borderId="20" xfId="0" applyFont="1" applyFill="1" applyBorder="1" applyAlignment="1">
      <alignment/>
    </xf>
    <xf numFmtId="49" fontId="31" fillId="0" borderId="18" xfId="0" applyNumberFormat="1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1" fillId="0" borderId="18" xfId="0" applyFont="1" applyFill="1" applyBorder="1" applyAlignment="1">
      <alignment horizontal="left"/>
    </xf>
    <xf numFmtId="49" fontId="31" fillId="0" borderId="23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/>
    </xf>
    <xf numFmtId="14" fontId="31" fillId="0" borderId="0" xfId="0" applyNumberFormat="1" applyFont="1" applyFill="1" applyBorder="1" applyAlignment="1">
      <alignment horizontal="left"/>
    </xf>
    <xf numFmtId="0" fontId="31" fillId="0" borderId="0" xfId="54" applyFont="1" applyBorder="1" applyAlignment="1">
      <alignment horizontal="left"/>
      <protection/>
    </xf>
    <xf numFmtId="0" fontId="1" fillId="0" borderId="0" xfId="0" applyFont="1" applyFill="1" applyAlignment="1">
      <alignment horizontal="left"/>
    </xf>
    <xf numFmtId="0" fontId="31" fillId="0" borderId="18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57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5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7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 horizontal="center"/>
    </xf>
    <xf numFmtId="49" fontId="57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7" fillId="0" borderId="0" xfId="0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57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2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29" fillId="0" borderId="0" xfId="0" applyNumberFormat="1" applyFont="1" applyFill="1" applyAlignment="1">
      <alignment/>
    </xf>
    <xf numFmtId="2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center"/>
    </xf>
    <xf numFmtId="49" fontId="9" fillId="38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8" fillId="0" borderId="33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49" fontId="29" fillId="0" borderId="33" xfId="0" applyNumberFormat="1" applyFont="1" applyFill="1" applyBorder="1" applyAlignment="1">
      <alignment/>
    </xf>
    <xf numFmtId="0" fontId="28" fillId="0" borderId="33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0" fontId="7" fillId="0" borderId="33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4" fontId="29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2" fillId="0" borderId="0" xfId="58" applyFont="1" applyAlignment="1">
      <alignment horizontal="center"/>
      <protection/>
    </xf>
    <xf numFmtId="2" fontId="35" fillId="0" borderId="0" xfId="0" applyNumberFormat="1" applyFont="1" applyAlignment="1">
      <alignment horizontal="center"/>
    </xf>
    <xf numFmtId="0" fontId="59" fillId="0" borderId="0" xfId="58" applyFont="1">
      <alignment/>
      <protection/>
    </xf>
    <xf numFmtId="49" fontId="58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7" fillId="39" borderId="33" xfId="0" applyFont="1" applyFill="1" applyBorder="1" applyAlignment="1">
      <alignment horizontal="center"/>
    </xf>
    <xf numFmtId="49" fontId="57" fillId="0" borderId="0" xfId="0" applyNumberFormat="1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/>
    </xf>
    <xf numFmtId="49" fontId="64" fillId="0" borderId="0" xfId="0" applyNumberFormat="1" applyFont="1" applyAlignment="1">
      <alignment/>
    </xf>
    <xf numFmtId="49" fontId="9" fillId="38" borderId="33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39" borderId="35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55">
      <alignment/>
      <protection/>
    </xf>
    <xf numFmtId="2" fontId="22" fillId="0" borderId="0" xfId="55" applyNumberFormat="1" applyFont="1" applyAlignment="1">
      <alignment horizontal="center"/>
      <protection/>
    </xf>
    <xf numFmtId="49" fontId="22" fillId="0" borderId="0" xfId="55" applyNumberFormat="1" applyFont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49" fontId="0" fillId="0" borderId="0" xfId="55" applyNumberFormat="1" applyFont="1" applyFill="1" applyBorder="1" applyAlignment="1">
      <alignment horizontal="center"/>
      <protection/>
    </xf>
    <xf numFmtId="0" fontId="21" fillId="0" borderId="0" xfId="55" applyNumberFormat="1" applyFont="1" applyFill="1" applyBorder="1" applyAlignment="1">
      <alignment horizontal="center"/>
      <protection/>
    </xf>
    <xf numFmtId="49" fontId="0" fillId="0" borderId="0" xfId="55" applyNumberFormat="1" applyFont="1" applyFill="1" applyAlignment="1">
      <alignment horizontal="center"/>
      <protection/>
    </xf>
    <xf numFmtId="2" fontId="34" fillId="0" borderId="36" xfId="0" applyNumberFormat="1" applyFont="1" applyFill="1" applyBorder="1" applyAlignment="1">
      <alignment horizontal="center" vertical="center" wrapText="1"/>
    </xf>
    <xf numFmtId="49" fontId="22" fillId="0" borderId="36" xfId="55" applyNumberFormat="1" applyFont="1" applyFill="1" applyBorder="1" applyAlignment="1">
      <alignment horizontal="center"/>
      <protection/>
    </xf>
    <xf numFmtId="49" fontId="0" fillId="0" borderId="37" xfId="55" applyNumberFormat="1" applyFont="1" applyFill="1" applyBorder="1" applyAlignment="1">
      <alignment horizontal="center"/>
      <protection/>
    </xf>
    <xf numFmtId="49" fontId="0" fillId="0" borderId="38" xfId="55" applyNumberFormat="1" applyFont="1" applyFill="1" applyBorder="1" applyAlignment="1">
      <alignment horizontal="center"/>
      <protection/>
    </xf>
    <xf numFmtId="49" fontId="0" fillId="0" borderId="39" xfId="55" applyNumberFormat="1" applyFont="1" applyFill="1" applyBorder="1" applyAlignment="1">
      <alignment horizontal="center"/>
      <protection/>
    </xf>
    <xf numFmtId="49" fontId="0" fillId="0" borderId="36" xfId="55" applyNumberFormat="1" applyFont="1" applyFill="1" applyBorder="1" applyAlignment="1">
      <alignment horizontal="center"/>
      <protection/>
    </xf>
    <xf numFmtId="2" fontId="22" fillId="0" borderId="0" xfId="55" applyNumberFormat="1" applyFont="1" applyBorder="1" applyAlignment="1">
      <alignment horizontal="center"/>
      <protection/>
    </xf>
    <xf numFmtId="49" fontId="0" fillId="38" borderId="0" xfId="55" applyNumberFormat="1" applyFont="1" applyFill="1">
      <alignment/>
      <protection/>
    </xf>
    <xf numFmtId="1" fontId="0" fillId="0" borderId="0" xfId="55" applyNumberFormat="1">
      <alignment/>
      <protection/>
    </xf>
    <xf numFmtId="1" fontId="21" fillId="0" borderId="0" xfId="55" applyNumberFormat="1" applyFont="1" applyFill="1">
      <alignment/>
      <protection/>
    </xf>
    <xf numFmtId="1" fontId="21" fillId="0" borderId="0" xfId="55" applyNumberFormat="1" applyFont="1" applyAlignment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49" fontId="21" fillId="0" borderId="0" xfId="55" applyNumberFormat="1" applyFont="1" applyFill="1" applyAlignment="1">
      <alignment horizontal="center"/>
      <protection/>
    </xf>
    <xf numFmtId="49" fontId="21" fillId="0" borderId="0" xfId="55" applyNumberFormat="1" applyFont="1" applyFill="1" applyBorder="1" applyAlignment="1">
      <alignment horizontal="center"/>
      <protection/>
    </xf>
    <xf numFmtId="49" fontId="21" fillId="0" borderId="0" xfId="55" applyNumberFormat="1" applyFont="1" applyAlignment="1">
      <alignment horizontal="center"/>
      <protection/>
    </xf>
    <xf numFmtId="49" fontId="21" fillId="40" borderId="0" xfId="55" applyNumberFormat="1" applyFont="1" applyFill="1">
      <alignment/>
      <protection/>
    </xf>
    <xf numFmtId="49" fontId="22" fillId="40" borderId="0" xfId="55" applyNumberFormat="1" applyFont="1" applyFill="1">
      <alignment/>
      <protection/>
    </xf>
    <xf numFmtId="1" fontId="21" fillId="0" borderId="0" xfId="55" applyNumberFormat="1" applyFont="1" applyFill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49" fontId="21" fillId="0" borderId="0" xfId="55" applyNumberFormat="1" applyFont="1" applyBorder="1" applyAlignment="1">
      <alignment horizontal="center"/>
      <protection/>
    </xf>
    <xf numFmtId="49" fontId="0" fillId="0" borderId="0" xfId="55" applyNumberFormat="1">
      <alignment/>
      <protection/>
    </xf>
    <xf numFmtId="1" fontId="0" fillId="0" borderId="0" xfId="55" applyNumberFormat="1" applyFont="1">
      <alignment/>
      <protection/>
    </xf>
    <xf numFmtId="49" fontId="21" fillId="0" borderId="0" xfId="55" applyNumberFormat="1" applyFont="1" applyFill="1" applyAlignment="1">
      <alignment horizontal="center" vertical="center"/>
      <protection/>
    </xf>
    <xf numFmtId="49" fontId="20" fillId="0" borderId="0" xfId="0" applyNumberFormat="1" applyFont="1" applyBorder="1" applyAlignment="1">
      <alignment horizontal="center" vertical="center"/>
    </xf>
    <xf numFmtId="1" fontId="21" fillId="0" borderId="0" xfId="55" applyNumberFormat="1" applyFont="1" applyFill="1" applyAlignment="1">
      <alignment horizontal="center" vertical="center"/>
      <protection/>
    </xf>
    <xf numFmtId="0" fontId="21" fillId="0" borderId="40" xfId="55" applyNumberFormat="1" applyFont="1" applyFill="1" applyBorder="1" applyAlignment="1">
      <alignment horizontal="center"/>
      <protection/>
    </xf>
    <xf numFmtId="0" fontId="21" fillId="0" borderId="36" xfId="55" applyNumberFormat="1" applyFont="1" applyFill="1" applyBorder="1" applyAlignment="1">
      <alignment horizontal="center"/>
      <protection/>
    </xf>
    <xf numFmtId="1" fontId="21" fillId="0" borderId="36" xfId="55" applyNumberFormat="1" applyFont="1" applyFill="1" applyBorder="1" applyAlignment="1">
      <alignment horizontal="center"/>
      <protection/>
    </xf>
    <xf numFmtId="49" fontId="21" fillId="0" borderId="36" xfId="55" applyNumberFormat="1" applyFont="1" applyFill="1" applyBorder="1" applyAlignment="1">
      <alignment horizontal="center"/>
      <protection/>
    </xf>
    <xf numFmtId="0" fontId="0" fillId="0" borderId="0" xfId="55" applyFill="1">
      <alignment/>
      <protection/>
    </xf>
    <xf numFmtId="2" fontId="22" fillId="0" borderId="0" xfId="55" applyNumberFormat="1" applyFont="1" applyFill="1" applyAlignment="1">
      <alignment horizontal="center"/>
      <protection/>
    </xf>
    <xf numFmtId="49" fontId="22" fillId="0" borderId="0" xfId="55" applyNumberFormat="1" applyFont="1" applyFill="1" applyAlignment="1">
      <alignment horizontal="center"/>
      <protection/>
    </xf>
    <xf numFmtId="0" fontId="57" fillId="0" borderId="0" xfId="55" applyFont="1">
      <alignment/>
      <protection/>
    </xf>
    <xf numFmtId="0" fontId="28" fillId="0" borderId="0" xfId="55" applyFont="1" applyFill="1">
      <alignment/>
      <protection/>
    </xf>
    <xf numFmtId="14" fontId="15" fillId="0" borderId="0" xfId="60" applyNumberFormat="1" applyFont="1" applyAlignment="1">
      <alignment horizontal="center"/>
      <protection/>
    </xf>
    <xf numFmtId="2" fontId="7" fillId="0" borderId="0" xfId="55" applyNumberFormat="1" applyFont="1" applyAlignment="1">
      <alignment horizontal="left"/>
      <protection/>
    </xf>
    <xf numFmtId="0" fontId="15" fillId="0" borderId="0" xfId="60" applyFont="1" applyAlignment="1">
      <alignment horizontal="center"/>
      <protection/>
    </xf>
    <xf numFmtId="49" fontId="7" fillId="0" borderId="0" xfId="55" applyNumberFormat="1" applyFont="1" applyAlignment="1">
      <alignment horizontal="left"/>
      <protection/>
    </xf>
    <xf numFmtId="49" fontId="21" fillId="38" borderId="0" xfId="55" applyNumberFormat="1" applyFont="1" applyFill="1">
      <alignment/>
      <protection/>
    </xf>
    <xf numFmtId="0" fontId="0" fillId="0" borderId="0" xfId="55" applyFill="1" applyBorder="1">
      <alignment/>
      <protection/>
    </xf>
    <xf numFmtId="2" fontId="22" fillId="0" borderId="0" xfId="55" applyNumberFormat="1" applyFont="1" applyFill="1" applyBorder="1" applyAlignment="1">
      <alignment horizontal="center"/>
      <protection/>
    </xf>
    <xf numFmtId="49" fontId="22" fillId="0" borderId="0" xfId="55" applyNumberFormat="1" applyFont="1" applyFill="1" applyBorder="1" applyAlignment="1">
      <alignment horizontal="center"/>
      <protection/>
    </xf>
    <xf numFmtId="49" fontId="22" fillId="0" borderId="0" xfId="55" applyNumberFormat="1" applyFont="1" applyBorder="1" applyAlignment="1">
      <alignment horizontal="center"/>
      <protection/>
    </xf>
    <xf numFmtId="0" fontId="21" fillId="0" borderId="0" xfId="55" applyFont="1">
      <alignment/>
      <protection/>
    </xf>
    <xf numFmtId="0" fontId="0" fillId="0" borderId="0" xfId="55" applyFont="1" applyFill="1" applyAlignment="1">
      <alignment horizontal="center"/>
      <protection/>
    </xf>
    <xf numFmtId="49" fontId="21" fillId="0" borderId="41" xfId="55" applyNumberFormat="1" applyFont="1" applyFill="1" applyBorder="1" applyAlignment="1">
      <alignment horizontal="center"/>
      <protection/>
    </xf>
    <xf numFmtId="49" fontId="21" fillId="0" borderId="37" xfId="55" applyNumberFormat="1" applyFont="1" applyFill="1" applyBorder="1" applyAlignment="1">
      <alignment horizontal="center"/>
      <protection/>
    </xf>
    <xf numFmtId="49" fontId="21" fillId="0" borderId="38" xfId="55" applyNumberFormat="1" applyFont="1" applyFill="1" applyBorder="1" applyAlignment="1">
      <alignment horizontal="center"/>
      <protection/>
    </xf>
    <xf numFmtId="0" fontId="20" fillId="41" borderId="0" xfId="0" applyFont="1" applyFill="1" applyBorder="1" applyAlignment="1">
      <alignment horizontal="left"/>
    </xf>
    <xf numFmtId="0" fontId="31" fillId="41" borderId="0" xfId="0" applyFont="1" applyFill="1" applyBorder="1" applyAlignment="1">
      <alignment horizontal="left"/>
    </xf>
    <xf numFmtId="49" fontId="22" fillId="0" borderId="38" xfId="55" applyNumberFormat="1" applyFont="1" applyFill="1" applyBorder="1" applyAlignment="1">
      <alignment horizontal="center"/>
      <protection/>
    </xf>
    <xf numFmtId="49" fontId="21" fillId="0" borderId="39" xfId="55" applyNumberFormat="1" applyFont="1" applyFill="1" applyBorder="1" applyAlignment="1">
      <alignment horizontal="center"/>
      <protection/>
    </xf>
    <xf numFmtId="49" fontId="21" fillId="0" borderId="10" xfId="55" applyNumberFormat="1" applyFont="1" applyFill="1" applyBorder="1" applyAlignment="1">
      <alignment horizontal="center"/>
      <protection/>
    </xf>
    <xf numFmtId="0" fontId="0" fillId="0" borderId="0" xfId="55" applyFill="1" applyAlignment="1">
      <alignment horizontal="center"/>
      <protection/>
    </xf>
    <xf numFmtId="0" fontId="35" fillId="0" borderId="0" xfId="55" applyFont="1" applyBorder="1" applyAlignment="1">
      <alignment horizontal="left" vertical="center"/>
      <protection/>
    </xf>
    <xf numFmtId="0" fontId="57" fillId="0" borderId="0" xfId="55" applyFont="1" applyAlignment="1">
      <alignment horizontal="center"/>
      <protection/>
    </xf>
    <xf numFmtId="0" fontId="66" fillId="0" borderId="0" xfId="0" applyFont="1" applyAlignment="1">
      <alignment/>
    </xf>
    <xf numFmtId="0" fontId="58" fillId="0" borderId="0" xfId="55" applyFont="1" applyAlignment="1">
      <alignment horizontal="left"/>
      <protection/>
    </xf>
    <xf numFmtId="0" fontId="62" fillId="0" borderId="0" xfId="0" applyFont="1" applyBorder="1" applyAlignment="1">
      <alignment horizontal="left"/>
    </xf>
    <xf numFmtId="0" fontId="0" fillId="0" borderId="0" xfId="55" applyFont="1" applyFill="1" applyBorder="1" applyAlignment="1">
      <alignment/>
      <protection/>
    </xf>
    <xf numFmtId="0" fontId="0" fillId="0" borderId="0" xfId="55" applyBorder="1">
      <alignment/>
      <protection/>
    </xf>
    <xf numFmtId="2" fontId="21" fillId="0" borderId="0" xfId="55" applyNumberFormat="1" applyFont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66" fillId="0" borderId="0" xfId="55" applyFont="1" applyAlignment="1">
      <alignment horizontal="center"/>
      <protection/>
    </xf>
    <xf numFmtId="49" fontId="66" fillId="0" borderId="0" xfId="55" applyNumberFormat="1" applyFont="1" applyFill="1" applyBorder="1" applyAlignment="1">
      <alignment horizontal="center"/>
      <protection/>
    </xf>
    <xf numFmtId="49" fontId="0" fillId="38" borderId="0" xfId="55" applyNumberFormat="1" applyFont="1" applyFill="1" applyBorder="1">
      <alignment/>
      <protection/>
    </xf>
    <xf numFmtId="2" fontId="21" fillId="0" borderId="0" xfId="55" applyNumberFormat="1" applyFont="1" applyAlignment="1">
      <alignment horizontal="center"/>
      <protection/>
    </xf>
    <xf numFmtId="49" fontId="0" fillId="0" borderId="42" xfId="55" applyNumberFormat="1" applyFont="1" applyFill="1" applyBorder="1" applyAlignment="1">
      <alignment horizontal="center"/>
      <protection/>
    </xf>
    <xf numFmtId="49" fontId="0" fillId="0" borderId="43" xfId="55" applyNumberFormat="1" applyFont="1" applyFill="1" applyBorder="1" applyAlignment="1">
      <alignment horizontal="center"/>
      <protection/>
    </xf>
    <xf numFmtId="49" fontId="0" fillId="0" borderId="44" xfId="55" applyNumberFormat="1" applyFont="1" applyFill="1" applyBorder="1" applyAlignment="1">
      <alignment horizontal="center"/>
      <protection/>
    </xf>
    <xf numFmtId="49" fontId="29" fillId="0" borderId="0" xfId="55" applyNumberFormat="1" applyFont="1" applyFill="1" applyBorder="1" applyAlignment="1">
      <alignment horizontal="center"/>
      <protection/>
    </xf>
    <xf numFmtId="49" fontId="8" fillId="0" borderId="0" xfId="55" applyNumberFormat="1" applyFont="1" applyFill="1" applyBorder="1" applyAlignment="1">
      <alignment horizontal="center"/>
      <protection/>
    </xf>
    <xf numFmtId="0" fontId="31" fillId="0" borderId="0" xfId="55" applyFont="1" applyFill="1" applyBorder="1" applyAlignment="1">
      <alignment horizontal="left"/>
      <protection/>
    </xf>
    <xf numFmtId="2" fontId="21" fillId="0" borderId="0" xfId="55" applyNumberFormat="1" applyFont="1" applyFill="1" applyAlignment="1">
      <alignment horizontal="center"/>
      <protection/>
    </xf>
    <xf numFmtId="49" fontId="22" fillId="38" borderId="0" xfId="55" applyNumberFormat="1" applyFont="1" applyFill="1">
      <alignment/>
      <protection/>
    </xf>
    <xf numFmtId="1" fontId="0" fillId="0" borderId="0" xfId="55" applyNumberFormat="1" applyFont="1" applyFill="1">
      <alignment/>
      <protection/>
    </xf>
    <xf numFmtId="0" fontId="7" fillId="0" borderId="0" xfId="55" applyFont="1" applyFill="1">
      <alignment/>
      <protection/>
    </xf>
    <xf numFmtId="0" fontId="28" fillId="0" borderId="0" xfId="55" applyFont="1" applyBorder="1" applyAlignment="1">
      <alignment horizontal="center"/>
      <protection/>
    </xf>
    <xf numFmtId="14" fontId="7" fillId="0" borderId="0" xfId="55" applyNumberFormat="1" applyFont="1" applyBorder="1" applyAlignment="1">
      <alignment horizontal="center"/>
      <protection/>
    </xf>
    <xf numFmtId="0" fontId="7" fillId="0" borderId="0" xfId="55" applyFont="1" applyBorder="1" applyAlignment="1">
      <alignment horizontal="left"/>
      <protection/>
    </xf>
    <xf numFmtId="0" fontId="7" fillId="0" borderId="0" xfId="55" applyNumberFormat="1" applyFont="1" applyBorder="1" applyAlignment="1">
      <alignment horizontal="center"/>
      <protection/>
    </xf>
    <xf numFmtId="0" fontId="66" fillId="0" borderId="0" xfId="55" applyFont="1" applyBorder="1" applyAlignment="1">
      <alignment horizontal="left"/>
      <protection/>
    </xf>
    <xf numFmtId="49" fontId="28" fillId="0" borderId="0" xfId="55" applyNumberFormat="1" applyFont="1" applyAlignment="1">
      <alignment horizontal="left"/>
      <protection/>
    </xf>
    <xf numFmtId="0" fontId="28" fillId="0" borderId="0" xfId="55" applyFont="1" applyBorder="1" applyAlignment="1">
      <alignment/>
      <protection/>
    </xf>
    <xf numFmtId="14" fontId="7" fillId="0" borderId="0" xfId="55" applyNumberFormat="1" applyFont="1" applyBorder="1" applyAlignment="1">
      <alignment/>
      <protection/>
    </xf>
    <xf numFmtId="2" fontId="8" fillId="0" borderId="0" xfId="55" applyNumberFormat="1" applyFont="1">
      <alignment/>
      <protection/>
    </xf>
    <xf numFmtId="49" fontId="8" fillId="0" borderId="0" xfId="55" applyNumberFormat="1" applyFont="1">
      <alignment/>
      <protection/>
    </xf>
    <xf numFmtId="49" fontId="8" fillId="0" borderId="0" xfId="55" applyNumberFormat="1" applyFont="1" applyFill="1" applyBorder="1">
      <alignment/>
      <protection/>
    </xf>
    <xf numFmtId="49" fontId="27" fillId="0" borderId="0" xfId="55" applyNumberFormat="1" applyFont="1" applyFill="1" applyBorder="1" applyAlignment="1">
      <alignment horizontal="center"/>
      <protection/>
    </xf>
    <xf numFmtId="0" fontId="28" fillId="0" borderId="0" xfId="55" applyFont="1" applyFill="1" applyBorder="1" applyAlignment="1">
      <alignment horizontal="center"/>
      <protection/>
    </xf>
    <xf numFmtId="49" fontId="22" fillId="0" borderId="0" xfId="55" applyNumberFormat="1" applyFont="1" applyFill="1">
      <alignment/>
      <protection/>
    </xf>
    <xf numFmtId="2" fontId="67" fillId="0" borderId="0" xfId="55" applyNumberFormat="1" applyFont="1" applyBorder="1" applyAlignment="1">
      <alignment horizontal="center"/>
      <protection/>
    </xf>
    <xf numFmtId="2" fontId="27" fillId="0" borderId="0" xfId="55" applyNumberFormat="1" applyFont="1" applyBorder="1" applyAlignment="1">
      <alignment horizontal="center"/>
      <protection/>
    </xf>
    <xf numFmtId="49" fontId="27" fillId="0" borderId="0" xfId="55" applyNumberFormat="1" applyFont="1" applyBorder="1" applyAlignment="1">
      <alignment horizontal="center"/>
      <protection/>
    </xf>
    <xf numFmtId="49" fontId="8" fillId="0" borderId="0" xfId="55" applyNumberFormat="1" applyFont="1" applyBorder="1" applyAlignment="1">
      <alignment horizontal="center"/>
      <protection/>
    </xf>
    <xf numFmtId="49" fontId="8" fillId="0" borderId="0" xfId="55" applyNumberFormat="1" applyFont="1" applyAlignment="1">
      <alignment horizontal="center"/>
      <protection/>
    </xf>
    <xf numFmtId="0" fontId="20" fillId="0" borderId="0" xfId="55" applyFont="1" applyFill="1" applyBorder="1" applyAlignment="1">
      <alignment horizontal="left"/>
      <protection/>
    </xf>
    <xf numFmtId="0" fontId="22" fillId="0" borderId="0" xfId="55" applyFont="1" applyAlignment="1">
      <alignment horizontal="center"/>
      <protection/>
    </xf>
    <xf numFmtId="49" fontId="21" fillId="0" borderId="0" xfId="55" applyNumberFormat="1" applyFont="1" applyFill="1" applyBorder="1" applyAlignment="1">
      <alignment horizontal="center" vertical="center"/>
      <protection/>
    </xf>
    <xf numFmtId="49" fontId="20" fillId="0" borderId="0" xfId="55" applyNumberFormat="1" applyFont="1" applyFill="1" applyBorder="1" applyAlignment="1">
      <alignment horizontal="left"/>
      <protection/>
    </xf>
    <xf numFmtId="49" fontId="20" fillId="0" borderId="0" xfId="55" applyNumberFormat="1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2" fontId="0" fillId="0" borderId="0" xfId="55" applyNumberFormat="1" applyFont="1" applyBorder="1" applyAlignment="1">
      <alignment horizontal="center" vertical="center"/>
      <protection/>
    </xf>
    <xf numFmtId="49" fontId="21" fillId="0" borderId="0" xfId="55" applyNumberFormat="1" applyFont="1" applyFill="1" applyBorder="1">
      <alignment/>
      <protection/>
    </xf>
    <xf numFmtId="0" fontId="28" fillId="42" borderId="0" xfId="55" applyFont="1" applyFill="1" applyBorder="1" applyAlignment="1">
      <alignment horizontal="center"/>
      <protection/>
    </xf>
    <xf numFmtId="49" fontId="22" fillId="42" borderId="0" xfId="55" applyNumberFormat="1" applyFont="1" applyFill="1">
      <alignment/>
      <protection/>
    </xf>
    <xf numFmtId="49" fontId="8" fillId="0" borderId="0" xfId="55" applyNumberFormat="1" applyFont="1" applyFill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/>
      <protection/>
    </xf>
    <xf numFmtId="49" fontId="7" fillId="0" borderId="36" xfId="55" applyNumberFormat="1" applyFont="1" applyFill="1" applyBorder="1" applyAlignment="1">
      <alignment horizontal="center"/>
      <protection/>
    </xf>
    <xf numFmtId="49" fontId="7" fillId="38" borderId="0" xfId="55" applyNumberFormat="1" applyFont="1" applyFill="1">
      <alignment/>
      <protection/>
    </xf>
    <xf numFmtId="0" fontId="7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14" fontId="21" fillId="0" borderId="0" xfId="0" applyNumberFormat="1" applyFont="1" applyFill="1" applyBorder="1" applyAlignment="1">
      <alignment horizontal="left"/>
    </xf>
    <xf numFmtId="49" fontId="21" fillId="0" borderId="0" xfId="55" applyNumberFormat="1" applyFont="1" applyAlignment="1">
      <alignment horizontal="left"/>
      <protection/>
    </xf>
    <xf numFmtId="0" fontId="21" fillId="42" borderId="0" xfId="0" applyFont="1" applyFill="1" applyBorder="1" applyAlignment="1">
      <alignment horizontal="left"/>
    </xf>
    <xf numFmtId="0" fontId="31" fillId="42" borderId="0" xfId="0" applyFont="1" applyFill="1" applyBorder="1" applyAlignment="1">
      <alignment horizontal="left"/>
    </xf>
    <xf numFmtId="49" fontId="21" fillId="42" borderId="0" xfId="55" applyNumberFormat="1" applyFont="1" applyFill="1">
      <alignment/>
      <protection/>
    </xf>
    <xf numFmtId="49" fontId="21" fillId="0" borderId="0" xfId="55" applyNumberFormat="1" applyFont="1">
      <alignment/>
      <protection/>
    </xf>
    <xf numFmtId="0" fontId="21" fillId="40" borderId="0" xfId="55" applyFont="1" applyFill="1" applyAlignment="1">
      <alignment horizontal="center"/>
      <protection/>
    </xf>
    <xf numFmtId="0" fontId="28" fillId="40" borderId="0" xfId="55" applyFont="1" applyFill="1" applyAlignment="1">
      <alignment horizontal="center"/>
      <protection/>
    </xf>
    <xf numFmtId="14" fontId="21" fillId="0" borderId="0" xfId="55" applyNumberFormat="1" applyFont="1" applyFill="1" applyBorder="1" applyAlignment="1">
      <alignment horizontal="center"/>
      <protection/>
    </xf>
    <xf numFmtId="49" fontId="21" fillId="0" borderId="0" xfId="55" applyNumberFormat="1" applyFont="1" applyFill="1" applyBorder="1" applyAlignment="1">
      <alignment horizontal="left"/>
      <protection/>
    </xf>
    <xf numFmtId="0" fontId="22" fillId="0" borderId="0" xfId="55" applyFont="1" applyBorder="1" applyAlignment="1">
      <alignment horizontal="left"/>
      <protection/>
    </xf>
    <xf numFmtId="0" fontId="22" fillId="0" borderId="0" xfId="55" applyFont="1" applyBorder="1" applyAlignment="1">
      <alignment horizontal="center"/>
      <protection/>
    </xf>
    <xf numFmtId="0" fontId="21" fillId="0" borderId="0" xfId="55" applyFont="1" applyFill="1" applyAlignment="1">
      <alignment horizontal="center"/>
      <protection/>
    </xf>
    <xf numFmtId="0" fontId="21" fillId="0" borderId="0" xfId="55" applyFont="1" applyFill="1">
      <alignment/>
      <protection/>
    </xf>
    <xf numFmtId="0" fontId="21" fillId="0" borderId="0" xfId="55" applyFont="1" applyFill="1" applyBorder="1" applyAlignment="1">
      <alignment horizontal="center"/>
      <protection/>
    </xf>
    <xf numFmtId="0" fontId="21" fillId="0" borderId="0" xfId="55" applyFont="1" applyBorder="1">
      <alignment/>
      <protection/>
    </xf>
    <xf numFmtId="2" fontId="8" fillId="0" borderId="0" xfId="55" applyNumberFormat="1" applyFont="1" applyFill="1">
      <alignment/>
      <protection/>
    </xf>
    <xf numFmtId="49" fontId="8" fillId="0" borderId="0" xfId="55" applyNumberFormat="1" applyFont="1" applyFill="1">
      <alignment/>
      <protection/>
    </xf>
    <xf numFmtId="49" fontId="8" fillId="37" borderId="0" xfId="55" applyNumberFormat="1" applyFont="1" applyFill="1">
      <alignment/>
      <protection/>
    </xf>
    <xf numFmtId="49" fontId="7" fillId="43" borderId="0" xfId="55" applyNumberFormat="1" applyFont="1" applyFill="1" applyBorder="1">
      <alignment/>
      <protection/>
    </xf>
    <xf numFmtId="49" fontId="22" fillId="43" borderId="0" xfId="55" applyNumberFormat="1" applyFont="1" applyFill="1" applyBorder="1">
      <alignment/>
      <protection/>
    </xf>
    <xf numFmtId="0" fontId="35" fillId="0" borderId="0" xfId="55" applyFont="1" applyFill="1" applyBorder="1" applyAlignment="1">
      <alignment horizontal="left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2" fontId="28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49" fontId="0" fillId="0" borderId="0" xfId="55" applyNumberFormat="1" applyFont="1" applyFill="1">
      <alignment/>
      <protection/>
    </xf>
    <xf numFmtId="49" fontId="0" fillId="0" borderId="0" xfId="55" applyNumberFormat="1" applyFont="1" applyFill="1" applyBorder="1">
      <alignment/>
      <protection/>
    </xf>
    <xf numFmtId="0" fontId="66" fillId="0" borderId="0" xfId="55" applyFont="1" applyAlignment="1">
      <alignment horizontal="center"/>
      <protection/>
    </xf>
    <xf numFmtId="14" fontId="22" fillId="0" borderId="0" xfId="0" applyNumberFormat="1" applyFont="1" applyAlignment="1">
      <alignment/>
    </xf>
    <xf numFmtId="14" fontId="59" fillId="0" borderId="0" xfId="58" applyNumberFormat="1" applyFont="1">
      <alignment/>
      <protection/>
    </xf>
    <xf numFmtId="14" fontId="58" fillId="0" borderId="0" xfId="55" applyNumberFormat="1" applyFont="1" applyAlignment="1">
      <alignment horizontal="left"/>
      <protection/>
    </xf>
    <xf numFmtId="14" fontId="35" fillId="0" borderId="0" xfId="55" applyNumberFormat="1" applyFont="1" applyAlignment="1">
      <alignment horizontal="left"/>
      <protection/>
    </xf>
    <xf numFmtId="0" fontId="11" fillId="0" borderId="0" xfId="53" applyFont="1" applyFill="1" applyAlignment="1">
      <alignment wrapText="1"/>
      <protection/>
    </xf>
    <xf numFmtId="0" fontId="30" fillId="0" borderId="0" xfId="0" applyFont="1" applyFill="1" applyAlignment="1">
      <alignment vertical="center"/>
    </xf>
    <xf numFmtId="0" fontId="6" fillId="0" borderId="0" xfId="58" applyFont="1" applyFill="1" applyAlignment="1">
      <alignment/>
      <protection/>
    </xf>
    <xf numFmtId="0" fontId="6" fillId="0" borderId="0" xfId="58" applyFont="1" applyFill="1">
      <alignment/>
      <protection/>
    </xf>
    <xf numFmtId="0" fontId="22" fillId="0" borderId="0" xfId="0" applyFont="1" applyFill="1" applyAlignment="1">
      <alignment/>
    </xf>
    <xf numFmtId="0" fontId="6" fillId="0" borderId="0" xfId="53" applyFont="1" applyFill="1">
      <alignment/>
      <protection/>
    </xf>
    <xf numFmtId="14" fontId="22" fillId="0" borderId="0" xfId="0" applyNumberFormat="1" applyFont="1" applyFill="1" applyAlignment="1">
      <alignment/>
    </xf>
    <xf numFmtId="0" fontId="21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30" fillId="0" borderId="0" xfId="0" applyFont="1" applyFill="1" applyAlignment="1">
      <alignment horizontal="center" vertical="center"/>
    </xf>
    <xf numFmtId="14" fontId="22" fillId="0" borderId="0" xfId="0" applyNumberFormat="1" applyFont="1" applyFill="1" applyBorder="1" applyAlignment="1">
      <alignment/>
    </xf>
    <xf numFmtId="0" fontId="13" fillId="0" borderId="16" xfId="53" applyFont="1" applyFill="1" applyBorder="1" applyAlignment="1">
      <alignment horizontal="center" vertical="top" wrapText="1"/>
      <protection/>
    </xf>
    <xf numFmtId="2" fontId="13" fillId="0" borderId="16" xfId="53" applyNumberFormat="1" applyFont="1" applyFill="1" applyBorder="1" applyAlignment="1">
      <alignment horizontal="center" vertical="top" wrapText="1"/>
      <protection/>
    </xf>
    <xf numFmtId="0" fontId="9" fillId="0" borderId="0" xfId="0" applyFont="1" applyFill="1" applyBorder="1" applyAlignment="1">
      <alignment horizontal="left" vertical="top"/>
    </xf>
    <xf numFmtId="0" fontId="2" fillId="0" borderId="0" xfId="53" applyBorder="1">
      <alignment/>
      <protection/>
    </xf>
    <xf numFmtId="0" fontId="13" fillId="0" borderId="0" xfId="53" applyFont="1" applyFill="1" applyBorder="1" applyAlignment="1">
      <alignment wrapText="1"/>
      <protection/>
    </xf>
    <xf numFmtId="2" fontId="28" fillId="0" borderId="0" xfId="53" applyNumberFormat="1" applyFont="1" applyFill="1" applyBorder="1" applyAlignment="1">
      <alignment horizontal="center" wrapText="1"/>
      <protection/>
    </xf>
    <xf numFmtId="2" fontId="13" fillId="0" borderId="0" xfId="53" applyNumberFormat="1" applyFont="1" applyFill="1" applyBorder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49" fontId="9" fillId="43" borderId="0" xfId="0" applyNumberFormat="1" applyFont="1" applyFill="1" applyAlignment="1">
      <alignment/>
    </xf>
    <xf numFmtId="0" fontId="7" fillId="37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21" fillId="41" borderId="0" xfId="55" applyFont="1" applyFill="1" applyAlignment="1">
      <alignment horizontal="left"/>
      <protection/>
    </xf>
    <xf numFmtId="49" fontId="0" fillId="44" borderId="0" xfId="55" applyNumberFormat="1" applyFont="1" applyFill="1">
      <alignment/>
      <protection/>
    </xf>
    <xf numFmtId="49" fontId="0" fillId="45" borderId="0" xfId="55" applyNumberFormat="1" applyFont="1" applyFill="1">
      <alignment/>
      <protection/>
    </xf>
    <xf numFmtId="49" fontId="0" fillId="44" borderId="0" xfId="55" applyNumberFormat="1" applyFont="1" applyFill="1" applyBorder="1">
      <alignment/>
      <protection/>
    </xf>
    <xf numFmtId="2" fontId="34" fillId="0" borderId="40" xfId="0" applyNumberFormat="1" applyFont="1" applyFill="1" applyBorder="1" applyAlignment="1">
      <alignment horizontal="center" vertical="center" wrapText="1"/>
    </xf>
    <xf numFmtId="0" fontId="28" fillId="0" borderId="0" xfId="54" applyFont="1" applyAlignment="1">
      <alignment horizontal="center"/>
      <protection/>
    </xf>
    <xf numFmtId="0" fontId="28" fillId="0" borderId="0" xfId="54" applyFont="1" applyAlignment="1">
      <alignment horizontal="left"/>
      <protection/>
    </xf>
    <xf numFmtId="0" fontId="14" fillId="0" borderId="0" xfId="59" applyFont="1" applyAlignment="1">
      <alignment horizontal="center"/>
      <protection/>
    </xf>
    <xf numFmtId="0" fontId="30" fillId="0" borderId="0" xfId="0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center"/>
    </xf>
    <xf numFmtId="0" fontId="69" fillId="0" borderId="0" xfId="58" applyFont="1" applyFill="1" applyAlignment="1">
      <alignment horizontal="center"/>
      <protection/>
    </xf>
    <xf numFmtId="49" fontId="42" fillId="0" borderId="0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0" fontId="9" fillId="46" borderId="0" xfId="63" applyFont="1" applyFill="1" applyBorder="1" applyAlignment="1">
      <alignment horizontal="left"/>
      <protection/>
    </xf>
    <xf numFmtId="0" fontId="9" fillId="47" borderId="0" xfId="63" applyFont="1" applyFill="1" applyBorder="1" applyAlignment="1">
      <alignment horizontal="left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9" fontId="7" fillId="0" borderId="36" xfId="55" applyNumberFormat="1" applyFont="1" applyFill="1" applyBorder="1" applyAlignment="1">
      <alignment horizontal="center"/>
      <protection/>
    </xf>
    <xf numFmtId="0" fontId="62" fillId="0" borderId="0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49" fontId="0" fillId="0" borderId="36" xfId="55" applyNumberFormat="1" applyFont="1" applyFill="1" applyBorder="1" applyAlignment="1">
      <alignment horizontal="center"/>
      <protection/>
    </xf>
    <xf numFmtId="49" fontId="21" fillId="0" borderId="10" xfId="55" applyNumberFormat="1" applyFont="1" applyFill="1" applyBorder="1" applyAlignment="1">
      <alignment horizontal="center"/>
      <protection/>
    </xf>
    <xf numFmtId="49" fontId="0" fillId="0" borderId="0" xfId="55" applyNumberFormat="1" applyFont="1" applyFill="1" applyBorder="1" applyAlignment="1">
      <alignment horizontal="center"/>
      <protection/>
    </xf>
    <xf numFmtId="49" fontId="21" fillId="0" borderId="36" xfId="55" applyNumberFormat="1" applyFont="1" applyFill="1" applyBorder="1" applyAlignment="1">
      <alignment horizontal="center"/>
      <protection/>
    </xf>
    <xf numFmtId="49" fontId="21" fillId="0" borderId="40" xfId="55" applyNumberFormat="1" applyFont="1" applyFill="1" applyBorder="1" applyAlignment="1">
      <alignment horizontal="center"/>
      <protection/>
    </xf>
    <xf numFmtId="49" fontId="21" fillId="0" borderId="45" xfId="55" applyNumberFormat="1" applyFont="1" applyFill="1" applyBorder="1" applyAlignment="1">
      <alignment horizontal="center"/>
      <protection/>
    </xf>
    <xf numFmtId="49" fontId="21" fillId="0" borderId="41" xfId="55" applyNumberFormat="1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3" xfId="58"/>
    <cellStyle name="Обычный 3 2" xfId="59"/>
    <cellStyle name="Обычный 3 2 2" xfId="60"/>
    <cellStyle name="Обычный 4" xfId="61"/>
    <cellStyle name="Обычный_Бігові" xfId="62"/>
    <cellStyle name="Обычный_Рейт за видами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8</xdr:col>
      <xdr:colOff>1181100</xdr:colOff>
      <xdr:row>28</xdr:row>
      <xdr:rowOff>76200</xdr:rowOff>
    </xdr:to>
    <xdr:sp>
      <xdr:nvSpPr>
        <xdr:cNvPr id="1" name="Прямоугольник 1"/>
        <xdr:cNvSpPr>
          <a:spLocks/>
        </xdr:cNvSpPr>
      </xdr:nvSpPr>
      <xdr:spPr>
        <a:xfrm>
          <a:off x="19050" y="2428875"/>
          <a:ext cx="65913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</a:rPr>
            <a:t>Чемпіонат України з легкої атлетики серед ветеранів у приміщенні </a:t>
          </a:r>
        </a:p>
      </xdr:txBody>
    </xdr:sp>
    <xdr:clientData/>
  </xdr:twoCellAnchor>
  <xdr:twoCellAnchor>
    <xdr:from>
      <xdr:col>0</xdr:col>
      <xdr:colOff>0</xdr:colOff>
      <xdr:row>30</xdr:row>
      <xdr:rowOff>28575</xdr:rowOff>
    </xdr:from>
    <xdr:to>
      <xdr:col>10</xdr:col>
      <xdr:colOff>142875</xdr:colOff>
      <xdr:row>30</xdr:row>
      <xdr:rowOff>133350</xdr:rowOff>
    </xdr:to>
    <xdr:sp>
      <xdr:nvSpPr>
        <xdr:cNvPr id="2" name="Прямоугольник 2"/>
        <xdr:cNvSpPr>
          <a:spLocks/>
        </xdr:cNvSpPr>
      </xdr:nvSpPr>
      <xdr:spPr>
        <a:xfrm>
          <a:off x="0" y="6305550"/>
          <a:ext cx="7543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9</xdr:col>
      <xdr:colOff>371475</xdr:colOff>
      <xdr:row>57</xdr:row>
      <xdr:rowOff>38100</xdr:rowOff>
    </xdr:to>
    <xdr:sp>
      <xdr:nvSpPr>
        <xdr:cNvPr id="3" name="Прямоугольник 4"/>
        <xdr:cNvSpPr>
          <a:spLocks/>
        </xdr:cNvSpPr>
      </xdr:nvSpPr>
      <xdr:spPr>
        <a:xfrm>
          <a:off x="57150" y="10620375"/>
          <a:ext cx="70199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52</xdr:row>
      <xdr:rowOff>0</xdr:rowOff>
    </xdr:from>
    <xdr:to>
      <xdr:col>8</xdr:col>
      <xdr:colOff>1257300</xdr:colOff>
      <xdr:row>57</xdr:row>
      <xdr:rowOff>123825</xdr:rowOff>
    </xdr:to>
    <xdr:sp>
      <xdr:nvSpPr>
        <xdr:cNvPr id="4" name="Прямоугольник 5"/>
        <xdr:cNvSpPr>
          <a:spLocks/>
        </xdr:cNvSpPr>
      </xdr:nvSpPr>
      <xdr:spPr>
        <a:xfrm>
          <a:off x="609600" y="10620375"/>
          <a:ext cx="60769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9</xdr:col>
      <xdr:colOff>400050</xdr:colOff>
      <xdr:row>56</xdr:row>
      <xdr:rowOff>66675</xdr:rowOff>
    </xdr:to>
    <xdr:sp>
      <xdr:nvSpPr>
        <xdr:cNvPr id="5" name="Прямоугольник 6"/>
        <xdr:cNvSpPr>
          <a:spLocks/>
        </xdr:cNvSpPr>
      </xdr:nvSpPr>
      <xdr:spPr>
        <a:xfrm>
          <a:off x="19050" y="10620375"/>
          <a:ext cx="70866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114300</xdr:colOff>
      <xdr:row>23</xdr:row>
      <xdr:rowOff>19050</xdr:rowOff>
    </xdr:from>
    <xdr:to>
      <xdr:col>10</xdr:col>
      <xdr:colOff>133350</xdr:colOff>
      <xdr:row>29</xdr:row>
      <xdr:rowOff>247650</xdr:rowOff>
    </xdr:to>
    <xdr:sp>
      <xdr:nvSpPr>
        <xdr:cNvPr id="6" name="Прямоугольник 6"/>
        <xdr:cNvSpPr>
          <a:spLocks/>
        </xdr:cNvSpPr>
      </xdr:nvSpPr>
      <xdr:spPr>
        <a:xfrm>
          <a:off x="114300" y="4533900"/>
          <a:ext cx="741997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76200</xdr:colOff>
      <xdr:row>17</xdr:row>
      <xdr:rowOff>38100</xdr:rowOff>
    </xdr:from>
    <xdr:to>
      <xdr:col>9</xdr:col>
      <xdr:colOff>142875</xdr:colOff>
      <xdr:row>22</xdr:row>
      <xdr:rowOff>152400</xdr:rowOff>
    </xdr:to>
    <xdr:sp>
      <xdr:nvSpPr>
        <xdr:cNvPr id="7" name="Прямоугольник 7"/>
        <xdr:cNvSpPr>
          <a:spLocks/>
        </xdr:cNvSpPr>
      </xdr:nvSpPr>
      <xdr:spPr>
        <a:xfrm>
          <a:off x="771525" y="3581400"/>
          <a:ext cx="60769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krepkin\Desktop\WORK2+other\mama\&#1047;&#1048;&#1052;&#1040;%202018\&#1057;&#1090;&#1072;&#1088;\&#1087;&#1088;&#1086;&#1090;&#1086;&#1082;&#1086;&#1083;&#1080;%2010-11%20&#1083;&#1102;&#1090;&#1080;&#1081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удді "/>
      <sheetName val="Статист-ка"/>
      <sheetName val="Рейт-абс Ч"/>
      <sheetName val="Рейт-абс Ж"/>
      <sheetName val="Рейт за вид Ч"/>
      <sheetName val="Рейт за вид Ж"/>
      <sheetName val="Біг"/>
      <sheetName val="Стрибки "/>
      <sheetName val="Ядро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52"/>
  <sheetViews>
    <sheetView zoomScale="90" zoomScaleNormal="90" zoomScalePageLayoutView="0" workbookViewId="0" topLeftCell="A22">
      <selection activeCell="I34" sqref="I34"/>
    </sheetView>
  </sheetViews>
  <sheetFormatPr defaultColWidth="9.125" defaultRowHeight="12.75"/>
  <cols>
    <col min="1" max="1" width="9.125" style="1" customWidth="1"/>
    <col min="2" max="2" width="3.125" style="1" customWidth="1"/>
    <col min="3" max="3" width="3.75390625" style="1" customWidth="1"/>
    <col min="4" max="4" width="9.125" style="1" customWidth="1"/>
    <col min="5" max="5" width="16.875" style="1" customWidth="1"/>
    <col min="6" max="6" width="11.00390625" style="1" customWidth="1"/>
    <col min="7" max="8" width="9.125" style="1" customWidth="1"/>
    <col min="9" max="9" width="16.75390625" style="1" customWidth="1"/>
    <col min="10" max="16384" width="9.125" style="1" customWidth="1"/>
  </cols>
  <sheetData>
    <row r="1" spans="1:10" ht="22.5" customHeight="1">
      <c r="A1" s="30"/>
      <c r="B1" s="144" t="s">
        <v>158</v>
      </c>
      <c r="C1" s="143"/>
      <c r="F1" s="143"/>
      <c r="G1" s="143"/>
      <c r="H1" s="143"/>
      <c r="I1" s="143"/>
      <c r="J1" s="32"/>
    </row>
    <row r="2" spans="1:10" ht="20.25" customHeight="1">
      <c r="A2" s="33"/>
      <c r="B2" s="144" t="s">
        <v>159</v>
      </c>
      <c r="C2" s="143"/>
      <c r="F2" s="143"/>
      <c r="G2" s="143"/>
      <c r="H2" s="143"/>
      <c r="I2" s="143"/>
      <c r="J2" s="31"/>
    </row>
    <row r="3" spans="1:10" ht="20.25" customHeight="1">
      <c r="A3" s="31"/>
      <c r="B3" s="144"/>
      <c r="C3" s="143"/>
      <c r="F3" s="143"/>
      <c r="G3" s="143"/>
      <c r="H3" s="143"/>
      <c r="I3" s="143"/>
      <c r="J3" s="31"/>
    </row>
    <row r="4" spans="1:10" ht="20.25" customHeight="1">
      <c r="A4" s="31"/>
      <c r="B4" s="143"/>
      <c r="C4" s="143"/>
      <c r="D4" s="143"/>
      <c r="E4" s="143"/>
      <c r="F4" s="143"/>
      <c r="G4" s="143"/>
      <c r="H4" s="143"/>
      <c r="I4" s="143"/>
      <c r="J4" s="31"/>
    </row>
    <row r="5" spans="1:10" ht="20.25" customHeight="1">
      <c r="A5" s="31"/>
      <c r="B5" s="143"/>
      <c r="C5" s="143"/>
      <c r="D5" s="143"/>
      <c r="E5" s="143"/>
      <c r="F5" s="143"/>
      <c r="G5" s="143"/>
      <c r="H5" s="143"/>
      <c r="I5" s="143"/>
      <c r="J5" s="31"/>
    </row>
    <row r="6" spans="1:10" ht="20.25" customHeight="1">
      <c r="A6" s="31"/>
      <c r="B6" s="143"/>
      <c r="C6" s="143"/>
      <c r="D6" s="143"/>
      <c r="E6" s="143"/>
      <c r="F6" s="143"/>
      <c r="G6" s="143"/>
      <c r="H6" s="143"/>
      <c r="I6" s="143"/>
      <c r="J6" s="31"/>
    </row>
    <row r="7" spans="1:10" ht="20.25">
      <c r="A7" s="31"/>
      <c r="B7" s="31"/>
      <c r="C7" s="31"/>
      <c r="D7" s="31"/>
      <c r="E7" s="34"/>
      <c r="F7" s="31"/>
      <c r="G7" s="31"/>
      <c r="H7" s="31"/>
      <c r="I7" s="31"/>
      <c r="J7" s="31"/>
    </row>
    <row r="8" spans="1:10" ht="20.25">
      <c r="A8" s="31"/>
      <c r="B8" s="31"/>
      <c r="C8" s="31"/>
      <c r="D8" s="31"/>
      <c r="E8" s="34"/>
      <c r="F8" s="31"/>
      <c r="G8" s="31"/>
      <c r="H8" s="31"/>
      <c r="I8" s="31"/>
      <c r="J8" s="31"/>
    </row>
    <row r="9" spans="1:10" ht="12.75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2.75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2.7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.7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2.75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40.5">
      <c r="A27" s="31"/>
      <c r="B27" s="31"/>
      <c r="C27" s="31"/>
      <c r="D27" s="4"/>
      <c r="E27" s="31"/>
      <c r="F27" s="31"/>
      <c r="G27" s="31"/>
      <c r="H27" s="31"/>
      <c r="I27" s="31"/>
      <c r="J27" s="31"/>
    </row>
    <row r="28" spans="1:10" ht="12.75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2.75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34.5">
      <c r="A30" s="31"/>
      <c r="B30" s="31"/>
      <c r="C30" s="31"/>
      <c r="D30" s="31"/>
      <c r="E30" s="35"/>
      <c r="F30" s="31"/>
      <c r="G30" s="31"/>
      <c r="H30" s="31"/>
      <c r="I30" s="31"/>
      <c r="J30" s="31"/>
    </row>
    <row r="31" spans="1:10" ht="35.25">
      <c r="A31" s="31"/>
      <c r="B31" s="36"/>
      <c r="C31" s="31"/>
      <c r="D31" s="31"/>
      <c r="E31" s="630" t="s">
        <v>160</v>
      </c>
      <c r="F31" s="630"/>
      <c r="G31" s="31"/>
      <c r="H31" s="31"/>
      <c r="I31" s="31"/>
      <c r="J31" s="31"/>
    </row>
    <row r="32" spans="1:10" ht="30">
      <c r="A32" s="37"/>
      <c r="B32" s="37"/>
      <c r="C32" s="145"/>
      <c r="D32" s="18"/>
      <c r="E32" s="145" t="s">
        <v>554</v>
      </c>
      <c r="F32" s="31"/>
      <c r="G32" s="31"/>
      <c r="H32" s="31"/>
      <c r="J32" s="31"/>
    </row>
    <row r="33" spans="1:10" ht="15">
      <c r="A33" s="31"/>
      <c r="B33" s="31"/>
      <c r="C33" s="18"/>
      <c r="D33" s="145" t="s">
        <v>311</v>
      </c>
      <c r="E33" s="31"/>
      <c r="F33" s="31"/>
      <c r="G33" s="31"/>
      <c r="H33" s="31"/>
      <c r="I33" s="31"/>
      <c r="J33" s="31"/>
    </row>
    <row r="34" spans="1:10" ht="18">
      <c r="A34" s="31"/>
      <c r="B34" s="31"/>
      <c r="C34" s="31"/>
      <c r="D34" s="31"/>
      <c r="E34" s="44"/>
      <c r="F34" s="116"/>
      <c r="G34" s="31"/>
      <c r="H34" s="44"/>
      <c r="I34" s="31"/>
      <c r="J34" s="31"/>
    </row>
    <row r="35" spans="1:10" ht="18">
      <c r="A35" s="31"/>
      <c r="B35" s="31"/>
      <c r="C35" s="31"/>
      <c r="D35" s="31"/>
      <c r="E35" s="45"/>
      <c r="F35" s="46"/>
      <c r="G35" s="31"/>
      <c r="H35" s="44"/>
      <c r="I35" s="31"/>
      <c r="J35" s="31"/>
    </row>
    <row r="36" spans="1:10" ht="18">
      <c r="A36" s="31"/>
      <c r="B36" s="31"/>
      <c r="C36" s="31"/>
      <c r="D36" s="31"/>
      <c r="E36" s="40"/>
      <c r="F36" s="117"/>
      <c r="G36" s="39"/>
      <c r="H36" s="31"/>
      <c r="I36" s="44"/>
      <c r="J36" s="31"/>
    </row>
    <row r="37" spans="1:10" ht="14.25" customHeight="1">
      <c r="A37" s="31"/>
      <c r="B37" s="31"/>
      <c r="C37" s="31"/>
      <c r="D37" s="31"/>
      <c r="E37" s="631" t="s">
        <v>1221</v>
      </c>
      <c r="F37" s="631"/>
      <c r="G37" s="631"/>
      <c r="H37" s="31"/>
      <c r="I37" s="44"/>
      <c r="J37" s="31"/>
    </row>
    <row r="38" spans="1:10" ht="15">
      <c r="A38" s="5"/>
      <c r="B38" s="31"/>
      <c r="C38" s="6"/>
      <c r="D38" s="7"/>
      <c r="F38" s="43"/>
      <c r="I38" s="31"/>
      <c r="J38" s="31"/>
    </row>
    <row r="39" spans="1:10" ht="12.75">
      <c r="A39" s="31"/>
      <c r="B39" s="31"/>
      <c r="C39" s="31"/>
      <c r="D39" s="31"/>
      <c r="I39" s="31"/>
      <c r="J39" s="31"/>
    </row>
    <row r="40" spans="1:10" ht="18">
      <c r="A40" s="31"/>
      <c r="B40" s="31"/>
      <c r="C40" s="31"/>
      <c r="D40" s="31"/>
      <c r="E40" s="31"/>
      <c r="G40" s="41"/>
      <c r="H40" s="31"/>
      <c r="I40" s="31"/>
      <c r="J40" s="31"/>
    </row>
    <row r="41" spans="1:10" ht="13.5">
      <c r="A41" s="31"/>
      <c r="B41" s="42"/>
      <c r="C41" s="38"/>
      <c r="D41" s="31"/>
      <c r="E41" s="31"/>
      <c r="F41" s="42"/>
      <c r="G41" s="42"/>
      <c r="H41" s="42"/>
      <c r="I41" s="31"/>
      <c r="J41" s="31"/>
    </row>
    <row r="42" spans="1:10" ht="13.5">
      <c r="A42" s="31"/>
      <c r="B42" s="42"/>
      <c r="C42" s="31"/>
      <c r="D42" s="31"/>
      <c r="E42" s="31"/>
      <c r="F42" s="42"/>
      <c r="G42" s="42"/>
      <c r="H42" s="42"/>
      <c r="I42" s="31"/>
      <c r="J42" s="31"/>
    </row>
    <row r="43" spans="1:10" ht="12.75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24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2.75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7" ht="12" hidden="1"/>
    <row r="48" ht="12" hidden="1"/>
    <row r="49" ht="12" hidden="1"/>
    <row r="50" spans="1:9" ht="19.5">
      <c r="A50" s="2"/>
      <c r="B50" s="2"/>
      <c r="C50" s="2"/>
      <c r="D50" s="2"/>
      <c r="E50" s="2"/>
      <c r="F50" s="2"/>
      <c r="G50" s="2"/>
      <c r="H50" s="2"/>
      <c r="I50" s="2"/>
    </row>
    <row r="51" ht="19.5">
      <c r="E51" s="3"/>
    </row>
    <row r="52" ht="19.5">
      <c r="E52" s="3"/>
    </row>
  </sheetData>
  <sheetProtection selectLockedCells="1" selectUnlockedCells="1"/>
  <mergeCells count="2">
    <mergeCell ref="E31:F31"/>
    <mergeCell ref="E37:G37"/>
  </mergeCells>
  <printOptions/>
  <pageMargins left="0.43333333333333335" right="0.39375" top="0.39375" bottom="0.4722222222222222" header="0.5118055555555555" footer="0.5118055555555555"/>
  <pageSetup horizontalDpi="600" verticalDpi="600" orientation="portrait" paperSize="9" scale="97" r:id="rId2"/>
  <rowBreaks count="1" manualBreakCount="1">
    <brk id="4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O61"/>
  <sheetViews>
    <sheetView zoomScalePageLayoutView="0" workbookViewId="0" topLeftCell="A1">
      <selection activeCell="O28" sqref="O28"/>
    </sheetView>
  </sheetViews>
  <sheetFormatPr defaultColWidth="9.125" defaultRowHeight="12.75"/>
  <cols>
    <col min="1" max="1" width="6.50390625" style="445" customWidth="1"/>
    <col min="2" max="2" width="21.00390625" style="442" customWidth="1"/>
    <col min="3" max="3" width="11.125" style="442" customWidth="1"/>
    <col min="4" max="4" width="7.50390625" style="536" customWidth="1"/>
    <col min="5" max="5" width="5.875" style="536" customWidth="1"/>
    <col min="6" max="6" width="9.125" style="536" customWidth="1"/>
    <col min="7" max="7" width="8.125" style="536" customWidth="1"/>
    <col min="8" max="8" width="8.00390625" style="536" customWidth="1"/>
    <col min="9" max="9" width="8.125" style="536" customWidth="1"/>
    <col min="10" max="10" width="8.25390625" style="536" customWidth="1"/>
    <col min="11" max="11" width="8.00390625" style="535" customWidth="1"/>
    <col min="12" max="12" width="8.25390625" style="442" customWidth="1"/>
    <col min="13" max="16384" width="9.125" style="442" customWidth="1"/>
  </cols>
  <sheetData>
    <row r="1" spans="1:14" ht="20.25" customHeight="1">
      <c r="A1" s="646" t="s">
        <v>1217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14" ht="20.25" customHeight="1">
      <c r="A2" s="646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</row>
    <row r="3" spans="1:8" ht="16.5">
      <c r="A3" s="493"/>
      <c r="B3" s="507"/>
      <c r="C3" s="504"/>
      <c r="D3" s="531"/>
      <c r="E3" s="530"/>
      <c r="F3" s="529"/>
      <c r="G3" s="534"/>
      <c r="H3" s="483"/>
    </row>
    <row r="4" spans="1:8" ht="16.5">
      <c r="A4" s="493"/>
      <c r="B4" s="597" t="s">
        <v>1222</v>
      </c>
      <c r="H4" s="533"/>
    </row>
    <row r="5" spans="1:8" ht="16.5">
      <c r="A5" s="506" t="s">
        <v>420</v>
      </c>
      <c r="B5" s="507"/>
      <c r="H5" s="533"/>
    </row>
    <row r="6" spans="2:8" ht="16.5">
      <c r="B6" s="505"/>
      <c r="C6" s="583"/>
      <c r="D6" s="531"/>
      <c r="E6" s="530"/>
      <c r="F6" s="529"/>
      <c r="G6" s="534"/>
      <c r="H6" s="533"/>
    </row>
    <row r="7" spans="1:14" ht="15">
      <c r="A7" s="582" t="s">
        <v>517</v>
      </c>
      <c r="B7" s="581"/>
      <c r="C7" s="581"/>
      <c r="D7" s="580"/>
      <c r="E7" s="579"/>
      <c r="F7" s="579"/>
      <c r="G7" s="579"/>
      <c r="H7" s="579"/>
      <c r="I7" s="579"/>
      <c r="J7" s="579"/>
      <c r="K7" s="578"/>
      <c r="L7" s="577"/>
      <c r="M7" s="493"/>
      <c r="N7" s="493"/>
    </row>
    <row r="8" spans="1:14" ht="21" thickBot="1">
      <c r="A8" s="478" t="s">
        <v>0</v>
      </c>
      <c r="B8" s="558" t="s">
        <v>31</v>
      </c>
      <c r="C8" s="644" t="s">
        <v>32</v>
      </c>
      <c r="D8" s="644"/>
      <c r="E8" s="644"/>
      <c r="F8" s="644"/>
      <c r="G8" s="557" t="s">
        <v>172</v>
      </c>
      <c r="H8" s="557">
        <v>2</v>
      </c>
      <c r="I8" s="557" t="s">
        <v>175</v>
      </c>
      <c r="J8" s="557">
        <v>4</v>
      </c>
      <c r="K8" s="557" t="s">
        <v>174</v>
      </c>
      <c r="L8" s="557" t="s">
        <v>173</v>
      </c>
      <c r="M8" s="557" t="s">
        <v>449</v>
      </c>
      <c r="N8" s="450" t="s">
        <v>300</v>
      </c>
    </row>
    <row r="9" spans="1:14" ht="12.75">
      <c r="A9" s="576">
        <v>1</v>
      </c>
      <c r="B9" s="128" t="s">
        <v>921</v>
      </c>
      <c r="C9" s="52" t="s">
        <v>10</v>
      </c>
      <c r="D9" s="548">
        <v>39</v>
      </c>
      <c r="E9" s="571" t="s">
        <v>42</v>
      </c>
      <c r="F9" s="51">
        <v>28984</v>
      </c>
      <c r="G9" s="548" t="s">
        <v>1057</v>
      </c>
      <c r="H9" s="548" t="s">
        <v>1058</v>
      </c>
      <c r="I9" s="548" t="s">
        <v>1058</v>
      </c>
      <c r="J9" s="548" t="s">
        <v>1059</v>
      </c>
      <c r="K9" s="548" t="s">
        <v>1058</v>
      </c>
      <c r="L9" s="548" t="s">
        <v>947</v>
      </c>
      <c r="M9" s="59" t="s">
        <v>947</v>
      </c>
      <c r="N9" s="63">
        <v>54.97</v>
      </c>
    </row>
    <row r="10" spans="1:14" ht="12.75">
      <c r="A10" s="576">
        <v>2</v>
      </c>
      <c r="B10" s="128" t="s">
        <v>404</v>
      </c>
      <c r="C10" s="52" t="s">
        <v>26</v>
      </c>
      <c r="D10" s="548">
        <v>39</v>
      </c>
      <c r="E10" s="571" t="s">
        <v>42</v>
      </c>
      <c r="F10" s="51">
        <v>29128</v>
      </c>
      <c r="G10" s="548" t="s">
        <v>751</v>
      </c>
      <c r="H10" s="548" t="s">
        <v>884</v>
      </c>
      <c r="I10" s="548" t="s">
        <v>644</v>
      </c>
      <c r="J10" s="548" t="s">
        <v>1060</v>
      </c>
      <c r="K10" s="548" t="s">
        <v>1061</v>
      </c>
      <c r="L10" s="548" t="s">
        <v>604</v>
      </c>
      <c r="M10" s="59" t="s">
        <v>644</v>
      </c>
      <c r="N10" s="63">
        <v>46.22</v>
      </c>
    </row>
    <row r="11" spans="1:14" ht="12.75">
      <c r="A11" s="575"/>
      <c r="B11" s="574"/>
      <c r="C11" s="573"/>
      <c r="D11" s="573"/>
      <c r="E11" s="572"/>
      <c r="F11" s="571"/>
      <c r="G11" s="570"/>
      <c r="H11" s="493"/>
      <c r="I11" s="548"/>
      <c r="J11" s="548"/>
      <c r="K11" s="548"/>
      <c r="L11" s="548"/>
      <c r="M11" s="493"/>
      <c r="N11" s="493"/>
    </row>
    <row r="12" spans="1:14" ht="15">
      <c r="A12" s="465" t="s">
        <v>1062</v>
      </c>
      <c r="B12" s="569"/>
      <c r="C12" s="568"/>
      <c r="D12" s="567"/>
      <c r="E12" s="563"/>
      <c r="F12" s="444"/>
      <c r="G12" s="464"/>
      <c r="H12" s="493"/>
      <c r="I12" s="548"/>
      <c r="J12" s="548"/>
      <c r="K12" s="548"/>
      <c r="L12" s="548"/>
      <c r="M12" s="493"/>
      <c r="N12" s="493"/>
    </row>
    <row r="13" spans="1:14" ht="12.75">
      <c r="A13" s="561">
        <v>1</v>
      </c>
      <c r="B13" s="67" t="s">
        <v>731</v>
      </c>
      <c r="C13" s="52" t="s">
        <v>18</v>
      </c>
      <c r="D13" s="65">
        <v>45</v>
      </c>
      <c r="E13" s="52" t="s">
        <v>39</v>
      </c>
      <c r="F13" s="51">
        <v>26852</v>
      </c>
      <c r="G13" s="548" t="s">
        <v>1065</v>
      </c>
      <c r="H13" s="548" t="s">
        <v>397</v>
      </c>
      <c r="I13" s="548" t="s">
        <v>732</v>
      </c>
      <c r="J13" s="548" t="s">
        <v>1063</v>
      </c>
      <c r="K13" s="548" t="s">
        <v>1064</v>
      </c>
      <c r="L13" s="548" t="s">
        <v>698</v>
      </c>
      <c r="M13" s="59" t="s">
        <v>732</v>
      </c>
      <c r="N13" s="63">
        <v>55.51</v>
      </c>
    </row>
    <row r="14" spans="1:14" ht="12.75">
      <c r="A14" s="561">
        <v>2</v>
      </c>
      <c r="B14" s="67" t="s">
        <v>364</v>
      </c>
      <c r="C14" s="52" t="s">
        <v>18</v>
      </c>
      <c r="D14" s="65">
        <v>47</v>
      </c>
      <c r="E14" s="52" t="s">
        <v>39</v>
      </c>
      <c r="F14" s="51">
        <v>26131</v>
      </c>
      <c r="G14" s="548" t="s">
        <v>1066</v>
      </c>
      <c r="H14" s="548" t="s">
        <v>735</v>
      </c>
      <c r="I14" s="548" t="s">
        <v>1067</v>
      </c>
      <c r="J14" s="548" t="s">
        <v>1068</v>
      </c>
      <c r="K14" s="548" t="s">
        <v>1069</v>
      </c>
      <c r="L14" s="548" t="s">
        <v>944</v>
      </c>
      <c r="M14" s="59" t="s">
        <v>735</v>
      </c>
      <c r="N14" s="63">
        <v>50.78</v>
      </c>
    </row>
    <row r="15" spans="1:14" ht="12.75">
      <c r="A15" s="561"/>
      <c r="B15" s="67"/>
      <c r="C15" s="52"/>
      <c r="D15" s="65"/>
      <c r="E15" s="52"/>
      <c r="F15" s="51"/>
      <c r="G15" s="548"/>
      <c r="H15" s="548"/>
      <c r="I15" s="548"/>
      <c r="J15" s="548"/>
      <c r="K15" s="548"/>
      <c r="L15" s="548"/>
      <c r="M15" s="59"/>
      <c r="N15" s="63"/>
    </row>
    <row r="16" spans="1:14" ht="12.75">
      <c r="A16" s="566" t="s">
        <v>536</v>
      </c>
      <c r="B16" s="565"/>
      <c r="C16" s="564"/>
      <c r="D16" s="464"/>
      <c r="E16" s="563"/>
      <c r="F16" s="464"/>
      <c r="G16" s="548"/>
      <c r="H16" s="548"/>
      <c r="I16" s="548"/>
      <c r="J16" s="548"/>
      <c r="K16" s="548"/>
      <c r="L16" s="548"/>
      <c r="M16" s="493"/>
      <c r="N16" s="493"/>
    </row>
    <row r="17" spans="1:14" ht="12.75">
      <c r="A17" s="561">
        <v>1</v>
      </c>
      <c r="B17" s="128" t="s">
        <v>71</v>
      </c>
      <c r="C17" s="562" t="s">
        <v>10</v>
      </c>
      <c r="D17" s="464">
        <v>59</v>
      </c>
      <c r="E17" s="563" t="s">
        <v>38</v>
      </c>
      <c r="F17" s="51">
        <v>21926</v>
      </c>
      <c r="G17" s="548" t="s">
        <v>1070</v>
      </c>
      <c r="H17" s="548" t="s">
        <v>1071</v>
      </c>
      <c r="I17" s="548" t="s">
        <v>603</v>
      </c>
      <c r="J17" s="548" t="s">
        <v>1068</v>
      </c>
      <c r="K17" s="548" t="s">
        <v>1072</v>
      </c>
      <c r="L17" s="548" t="s">
        <v>944</v>
      </c>
      <c r="M17" s="547" t="s">
        <v>944</v>
      </c>
      <c r="N17" s="547">
        <v>61.09</v>
      </c>
    </row>
    <row r="18" spans="1:14" ht="12.75">
      <c r="A18" s="561"/>
      <c r="B18" s="128"/>
      <c r="C18" s="52"/>
      <c r="D18" s="464"/>
      <c r="E18" s="563"/>
      <c r="F18" s="464"/>
      <c r="G18" s="548"/>
      <c r="H18" s="548"/>
      <c r="I18" s="548"/>
      <c r="J18" s="548"/>
      <c r="K18" s="548"/>
      <c r="L18" s="548"/>
      <c r="M18" s="493"/>
      <c r="N18" s="493"/>
    </row>
    <row r="19" spans="1:14" ht="12.75">
      <c r="A19" s="566" t="s">
        <v>1080</v>
      </c>
      <c r="B19" s="565"/>
      <c r="C19" s="564"/>
      <c r="D19" s="464"/>
      <c r="E19" s="563"/>
      <c r="F19" s="464"/>
      <c r="G19" s="548"/>
      <c r="H19" s="548"/>
      <c r="I19" s="548"/>
      <c r="J19" s="548"/>
      <c r="K19" s="548"/>
      <c r="L19" s="548"/>
      <c r="M19" s="493"/>
      <c r="N19" s="493"/>
    </row>
    <row r="20" spans="1:15" ht="12.75">
      <c r="A20" s="561">
        <v>1</v>
      </c>
      <c r="B20" s="67" t="s">
        <v>70</v>
      </c>
      <c r="C20" s="562" t="s">
        <v>10</v>
      </c>
      <c r="D20" s="66">
        <v>60</v>
      </c>
      <c r="E20" s="52" t="s">
        <v>35</v>
      </c>
      <c r="F20" s="51">
        <v>21392</v>
      </c>
      <c r="G20" s="548" t="s">
        <v>1073</v>
      </c>
      <c r="H20" s="548" t="s">
        <v>933</v>
      </c>
      <c r="I20" s="548" t="s">
        <v>1074</v>
      </c>
      <c r="J20" s="548" t="s">
        <v>1065</v>
      </c>
      <c r="K20" s="548" t="s">
        <v>1065</v>
      </c>
      <c r="L20" s="548" t="s">
        <v>1065</v>
      </c>
      <c r="M20" s="59" t="s">
        <v>933</v>
      </c>
      <c r="N20" s="63">
        <v>74.07</v>
      </c>
      <c r="O20" s="445" t="s">
        <v>1224</v>
      </c>
    </row>
    <row r="21" spans="1:14" ht="12.75">
      <c r="A21" s="561">
        <v>2</v>
      </c>
      <c r="B21" s="67" t="s">
        <v>396</v>
      </c>
      <c r="C21" s="562" t="s">
        <v>10</v>
      </c>
      <c r="D21" s="66">
        <v>64</v>
      </c>
      <c r="E21" s="52" t="s">
        <v>35</v>
      </c>
      <c r="F21" s="51">
        <v>20143</v>
      </c>
      <c r="G21" s="548" t="s">
        <v>1075</v>
      </c>
      <c r="H21" s="548" t="s">
        <v>1076</v>
      </c>
      <c r="I21" s="548" t="s">
        <v>936</v>
      </c>
      <c r="J21" s="548" t="s">
        <v>1077</v>
      </c>
      <c r="K21" s="548" t="s">
        <v>1078</v>
      </c>
      <c r="L21" s="548" t="s">
        <v>1079</v>
      </c>
      <c r="M21" s="59" t="s">
        <v>936</v>
      </c>
      <c r="N21" s="63">
        <v>71.56</v>
      </c>
    </row>
    <row r="22" spans="1:14" ht="12.75">
      <c r="A22" s="561"/>
      <c r="B22" s="67"/>
      <c r="C22" s="562"/>
      <c r="D22" s="66"/>
      <c r="E22" s="52"/>
      <c r="F22" s="51"/>
      <c r="G22" s="548"/>
      <c r="H22" s="548"/>
      <c r="I22" s="548"/>
      <c r="J22" s="548"/>
      <c r="K22" s="548"/>
      <c r="L22" s="548"/>
      <c r="M22" s="59"/>
      <c r="N22" s="63"/>
    </row>
    <row r="23" spans="1:14" ht="12.75">
      <c r="A23" s="566" t="s">
        <v>1081</v>
      </c>
      <c r="B23" s="565"/>
      <c r="C23" s="564"/>
      <c r="D23" s="464"/>
      <c r="E23" s="563"/>
      <c r="F23" s="464"/>
      <c r="G23" s="548"/>
      <c r="H23" s="548"/>
      <c r="I23" s="548"/>
      <c r="J23" s="548"/>
      <c r="K23" s="548"/>
      <c r="L23" s="548"/>
      <c r="M23" s="493"/>
      <c r="N23" s="493"/>
    </row>
    <row r="24" spans="1:14" ht="12.75">
      <c r="A24" s="561">
        <v>1</v>
      </c>
      <c r="B24" s="67" t="s">
        <v>802</v>
      </c>
      <c r="C24" s="562" t="s">
        <v>43</v>
      </c>
      <c r="D24" s="66">
        <v>67</v>
      </c>
      <c r="E24" s="52" t="s">
        <v>41</v>
      </c>
      <c r="F24" s="51">
        <v>18994</v>
      </c>
      <c r="G24" s="548" t="s">
        <v>545</v>
      </c>
      <c r="H24" s="548" t="s">
        <v>1082</v>
      </c>
      <c r="I24" s="548" t="s">
        <v>803</v>
      </c>
      <c r="J24" s="548" t="s">
        <v>1083</v>
      </c>
      <c r="K24" s="548" t="s">
        <v>384</v>
      </c>
      <c r="L24" s="548" t="s">
        <v>397</v>
      </c>
      <c r="M24" s="59" t="s">
        <v>803</v>
      </c>
      <c r="N24" s="63">
        <v>73.76</v>
      </c>
    </row>
    <row r="25" spans="1:14" ht="12.75">
      <c r="A25" s="561">
        <v>2</v>
      </c>
      <c r="B25" s="67" t="s">
        <v>945</v>
      </c>
      <c r="C25" s="562" t="s">
        <v>10</v>
      </c>
      <c r="D25" s="66">
        <v>67</v>
      </c>
      <c r="E25" s="52" t="s">
        <v>41</v>
      </c>
      <c r="F25" s="51">
        <v>18820</v>
      </c>
      <c r="G25" s="548" t="s">
        <v>1084</v>
      </c>
      <c r="H25" s="548" t="s">
        <v>1085</v>
      </c>
      <c r="I25" s="548" t="s">
        <v>1086</v>
      </c>
      <c r="J25" s="548" t="s">
        <v>1087</v>
      </c>
      <c r="K25" s="548" t="s">
        <v>946</v>
      </c>
      <c r="L25" s="548" t="s">
        <v>1065</v>
      </c>
      <c r="M25" s="59" t="s">
        <v>946</v>
      </c>
      <c r="N25" s="63">
        <v>58.74</v>
      </c>
    </row>
    <row r="26" spans="1:14" ht="12.75">
      <c r="A26" s="561"/>
      <c r="B26" s="67"/>
      <c r="C26" s="562"/>
      <c r="D26" s="66"/>
      <c r="E26" s="52"/>
      <c r="F26" s="51"/>
      <c r="G26" s="548"/>
      <c r="H26" s="548"/>
      <c r="I26" s="548"/>
      <c r="J26" s="548"/>
      <c r="K26" s="548"/>
      <c r="L26" s="548"/>
      <c r="M26" s="59"/>
      <c r="N26" s="63"/>
    </row>
    <row r="27" spans="1:14" ht="12.75">
      <c r="A27" s="566" t="s">
        <v>469</v>
      </c>
      <c r="B27" s="565"/>
      <c r="C27" s="564"/>
      <c r="D27" s="464"/>
      <c r="E27" s="563"/>
      <c r="F27" s="464"/>
      <c r="G27" s="548"/>
      <c r="H27" s="548"/>
      <c r="I27" s="548"/>
      <c r="J27" s="548"/>
      <c r="K27" s="548"/>
      <c r="L27" s="548"/>
      <c r="M27" s="493"/>
      <c r="N27" s="493"/>
    </row>
    <row r="28" spans="1:15" ht="12.75">
      <c r="A28" s="561">
        <v>1</v>
      </c>
      <c r="B28" s="67" t="s">
        <v>47</v>
      </c>
      <c r="C28" s="562" t="s">
        <v>46</v>
      </c>
      <c r="D28" s="66">
        <v>71</v>
      </c>
      <c r="E28" s="52" t="s">
        <v>52</v>
      </c>
      <c r="F28" s="51">
        <v>17232</v>
      </c>
      <c r="G28" s="548" t="s">
        <v>1088</v>
      </c>
      <c r="H28" s="548" t="s">
        <v>593</v>
      </c>
      <c r="I28" s="548" t="s">
        <v>1089</v>
      </c>
      <c r="J28" s="548" t="s">
        <v>1090</v>
      </c>
      <c r="K28" s="548" t="s">
        <v>1091</v>
      </c>
      <c r="L28" s="548" t="s">
        <v>1092</v>
      </c>
      <c r="M28" s="59" t="s">
        <v>593</v>
      </c>
      <c r="N28" s="63">
        <v>78.7</v>
      </c>
      <c r="O28" s="445" t="s">
        <v>1224</v>
      </c>
    </row>
    <row r="29" spans="1:14" ht="12.75">
      <c r="A29" s="561">
        <v>2</v>
      </c>
      <c r="B29" s="67" t="s">
        <v>745</v>
      </c>
      <c r="C29" s="562" t="s">
        <v>11</v>
      </c>
      <c r="D29" s="66">
        <v>70</v>
      </c>
      <c r="E29" s="52" t="s">
        <v>52</v>
      </c>
      <c r="F29" s="51">
        <v>17904</v>
      </c>
      <c r="G29" s="548" t="s">
        <v>1093</v>
      </c>
      <c r="H29" s="548" t="s">
        <v>750</v>
      </c>
      <c r="I29" s="548" t="s">
        <v>1094</v>
      </c>
      <c r="J29" s="548" t="s">
        <v>1065</v>
      </c>
      <c r="K29" s="548" t="s">
        <v>1095</v>
      </c>
      <c r="L29" s="548" t="s">
        <v>1096</v>
      </c>
      <c r="M29" s="59" t="s">
        <v>750</v>
      </c>
      <c r="N29" s="63">
        <v>44.59</v>
      </c>
    </row>
    <row r="30" spans="1:14" ht="12.75">
      <c r="A30" s="561"/>
      <c r="B30" s="67"/>
      <c r="C30" s="562"/>
      <c r="D30" s="66"/>
      <c r="E30" s="52"/>
      <c r="F30" s="51"/>
      <c r="G30" s="548"/>
      <c r="H30" s="548"/>
      <c r="I30" s="548"/>
      <c r="J30" s="548"/>
      <c r="K30" s="548"/>
      <c r="L30" s="548"/>
      <c r="M30" s="59"/>
      <c r="N30" s="63"/>
    </row>
    <row r="31" spans="1:14" ht="12.75">
      <c r="A31" s="566" t="s">
        <v>518</v>
      </c>
      <c r="B31" s="565"/>
      <c r="C31" s="564"/>
      <c r="D31" s="464"/>
      <c r="E31" s="563"/>
      <c r="F31" s="464"/>
      <c r="G31" s="548"/>
      <c r="H31" s="548"/>
      <c r="I31" s="548"/>
      <c r="J31" s="548"/>
      <c r="K31" s="548"/>
      <c r="L31" s="548"/>
      <c r="M31" s="493"/>
      <c r="N31" s="493"/>
    </row>
    <row r="32" spans="1:14" ht="12.75">
      <c r="A32" s="561">
        <v>1</v>
      </c>
      <c r="B32" s="67" t="s">
        <v>623</v>
      </c>
      <c r="C32" s="562" t="s">
        <v>7</v>
      </c>
      <c r="D32" s="66">
        <v>79</v>
      </c>
      <c r="E32" s="52" t="s">
        <v>45</v>
      </c>
      <c r="F32" s="51">
        <v>14642</v>
      </c>
      <c r="G32" s="548" t="s">
        <v>1065</v>
      </c>
      <c r="H32" s="548" t="s">
        <v>541</v>
      </c>
      <c r="I32" s="548" t="s">
        <v>1053</v>
      </c>
      <c r="J32" s="548" t="s">
        <v>1053</v>
      </c>
      <c r="K32" s="548" t="s">
        <v>1053</v>
      </c>
      <c r="L32" s="548" t="s">
        <v>1053</v>
      </c>
      <c r="M32" s="59" t="s">
        <v>541</v>
      </c>
      <c r="N32" s="63">
        <v>39.82</v>
      </c>
    </row>
    <row r="33" spans="1:14" ht="12.75">
      <c r="A33" s="561"/>
      <c r="B33" s="67"/>
      <c r="C33" s="562"/>
      <c r="D33" s="66"/>
      <c r="E33" s="52"/>
      <c r="F33" s="51"/>
      <c r="G33" s="548"/>
      <c r="H33" s="548"/>
      <c r="I33" s="548"/>
      <c r="J33" s="548"/>
      <c r="K33" s="548"/>
      <c r="L33" s="548"/>
      <c r="M33" s="59"/>
      <c r="N33" s="63"/>
    </row>
    <row r="34" spans="1:14" ht="12.75">
      <c r="A34" s="566" t="s">
        <v>1097</v>
      </c>
      <c r="B34" s="565"/>
      <c r="C34" s="564"/>
      <c r="D34" s="464"/>
      <c r="E34" s="563"/>
      <c r="F34" s="464"/>
      <c r="G34" s="548"/>
      <c r="H34" s="548"/>
      <c r="I34" s="548"/>
      <c r="J34" s="548"/>
      <c r="K34" s="548"/>
      <c r="L34" s="548"/>
      <c r="M34" s="493"/>
      <c r="N34" s="493"/>
    </row>
    <row r="35" spans="1:14" ht="12.75">
      <c r="A35" s="561">
        <v>1</v>
      </c>
      <c r="B35" s="67" t="s">
        <v>866</v>
      </c>
      <c r="C35" s="562" t="s">
        <v>20</v>
      </c>
      <c r="D35" s="66">
        <v>81</v>
      </c>
      <c r="E35" s="52" t="s">
        <v>92</v>
      </c>
      <c r="F35" s="51">
        <v>13858</v>
      </c>
      <c r="G35" s="548" t="s">
        <v>1065</v>
      </c>
      <c r="H35" s="548" t="s">
        <v>867</v>
      </c>
      <c r="I35" s="548" t="s">
        <v>1098</v>
      </c>
      <c r="J35" s="548" t="s">
        <v>1065</v>
      </c>
      <c r="K35" s="548" t="s">
        <v>541</v>
      </c>
      <c r="L35" s="548" t="s">
        <v>1099</v>
      </c>
      <c r="M35" s="59" t="s">
        <v>867</v>
      </c>
      <c r="N35" s="63">
        <v>43.04</v>
      </c>
    </row>
    <row r="36" spans="1:14" ht="12.75">
      <c r="A36" s="561"/>
      <c r="B36" s="67"/>
      <c r="C36" s="562"/>
      <c r="D36" s="66"/>
      <c r="E36" s="52"/>
      <c r="F36" s="51"/>
      <c r="G36" s="548"/>
      <c r="H36" s="548"/>
      <c r="I36" s="548"/>
      <c r="J36" s="548"/>
      <c r="K36" s="548"/>
      <c r="L36" s="548"/>
      <c r="M36" s="59"/>
      <c r="N36" s="63"/>
    </row>
    <row r="37" spans="1:14" ht="12.75">
      <c r="A37" s="561"/>
      <c r="B37" s="67"/>
      <c r="C37" s="562"/>
      <c r="D37" s="66"/>
      <c r="E37" s="52"/>
      <c r="F37" s="51"/>
      <c r="G37" s="548"/>
      <c r="H37" s="548"/>
      <c r="I37" s="548"/>
      <c r="J37" s="548"/>
      <c r="K37" s="548"/>
      <c r="L37" s="548"/>
      <c r="M37" s="59"/>
      <c r="N37" s="63"/>
    </row>
    <row r="38" spans="1:14" ht="12.75">
      <c r="A38" s="561"/>
      <c r="B38" s="67"/>
      <c r="C38" s="562"/>
      <c r="D38" s="66"/>
      <c r="E38" s="52"/>
      <c r="F38" s="51"/>
      <c r="G38" s="548"/>
      <c r="H38" s="548"/>
      <c r="I38" s="548"/>
      <c r="J38" s="548"/>
      <c r="K38" s="548"/>
      <c r="L38" s="548"/>
      <c r="M38" s="59"/>
      <c r="N38" s="63"/>
    </row>
    <row r="39" spans="1:14" ht="12.75">
      <c r="A39" s="561"/>
      <c r="B39" s="67"/>
      <c r="C39" s="562"/>
      <c r="D39" s="66"/>
      <c r="E39" s="52"/>
      <c r="F39" s="51"/>
      <c r="G39" s="548"/>
      <c r="H39" s="548"/>
      <c r="I39" s="548"/>
      <c r="J39" s="548"/>
      <c r="K39" s="548"/>
      <c r="L39" s="548"/>
      <c r="M39" s="59"/>
      <c r="N39" s="63"/>
    </row>
    <row r="40" spans="1:14" ht="12.75">
      <c r="A40" s="561"/>
      <c r="B40" s="67"/>
      <c r="C40" s="562"/>
      <c r="D40" s="66"/>
      <c r="E40" s="52"/>
      <c r="F40" s="51"/>
      <c r="G40" s="548"/>
      <c r="H40" s="548"/>
      <c r="I40" s="548"/>
      <c r="J40" s="548"/>
      <c r="K40" s="548"/>
      <c r="L40" s="548"/>
      <c r="M40" s="59"/>
      <c r="N40" s="63"/>
    </row>
    <row r="41" spans="1:11" ht="18" customHeight="1">
      <c r="A41" s="645" t="s">
        <v>516</v>
      </c>
      <c r="B41" s="645"/>
      <c r="C41" s="645"/>
      <c r="D41" s="645"/>
      <c r="E41" s="645"/>
      <c r="F41" s="645"/>
      <c r="G41" s="645"/>
      <c r="H41" s="645"/>
      <c r="I41" s="645"/>
      <c r="J41" s="645"/>
      <c r="K41" s="645"/>
    </row>
    <row r="42" spans="1:11" ht="18" customHeight="1">
      <c r="A42" s="645"/>
      <c r="B42" s="645"/>
      <c r="C42" s="645"/>
      <c r="D42" s="645"/>
      <c r="E42" s="645"/>
      <c r="F42" s="645"/>
      <c r="G42" s="645"/>
      <c r="H42" s="645"/>
      <c r="I42" s="645"/>
      <c r="J42" s="645"/>
      <c r="K42" s="645"/>
    </row>
    <row r="43" spans="1:6" ht="10.5" customHeight="1">
      <c r="A43" s="493"/>
      <c r="B43" s="507"/>
      <c r="C43" s="560"/>
      <c r="D43" s="560"/>
      <c r="E43" s="560"/>
      <c r="F43" s="560"/>
    </row>
    <row r="44" spans="1:2" ht="16.5">
      <c r="A44" s="493"/>
      <c r="B44" s="597" t="s">
        <v>555</v>
      </c>
    </row>
    <row r="45" spans="1:2" ht="16.5">
      <c r="A45" s="506" t="s">
        <v>420</v>
      </c>
      <c r="B45" s="507"/>
    </row>
    <row r="46" ht="6.75" customHeight="1"/>
    <row r="47" spans="1:12" ht="15">
      <c r="A47" s="524" t="s">
        <v>1100</v>
      </c>
      <c r="B47" s="559"/>
      <c r="C47" s="559"/>
      <c r="L47" s="541"/>
    </row>
    <row r="48" spans="1:14" ht="21" thickBot="1">
      <c r="A48" s="478" t="s">
        <v>0</v>
      </c>
      <c r="B48" s="558" t="s">
        <v>31</v>
      </c>
      <c r="C48" s="644" t="s">
        <v>32</v>
      </c>
      <c r="D48" s="644"/>
      <c r="E48" s="644"/>
      <c r="F48" s="644"/>
      <c r="G48" s="557" t="s">
        <v>172</v>
      </c>
      <c r="H48" s="557">
        <v>2</v>
      </c>
      <c r="I48" s="557" t="s">
        <v>175</v>
      </c>
      <c r="J48" s="557">
        <v>4</v>
      </c>
      <c r="K48" s="557" t="s">
        <v>174</v>
      </c>
      <c r="L48" s="557" t="s">
        <v>173</v>
      </c>
      <c r="M48" s="557" t="s">
        <v>449</v>
      </c>
      <c r="N48" s="450" t="s">
        <v>300</v>
      </c>
    </row>
    <row r="49" spans="1:15" ht="12.75">
      <c r="A49" s="463" t="s">
        <v>172</v>
      </c>
      <c r="B49" s="67" t="s">
        <v>891</v>
      </c>
      <c r="C49" s="64" t="s">
        <v>16</v>
      </c>
      <c r="D49" s="91">
        <v>42</v>
      </c>
      <c r="E49" s="64" t="s">
        <v>53</v>
      </c>
      <c r="F49" s="60">
        <v>28109</v>
      </c>
      <c r="G49" s="463" t="s">
        <v>892</v>
      </c>
      <c r="H49" s="463" t="s">
        <v>1101</v>
      </c>
      <c r="I49" s="463" t="s">
        <v>1065</v>
      </c>
      <c r="J49" s="463" t="s">
        <v>964</v>
      </c>
      <c r="K49" s="463" t="s">
        <v>1102</v>
      </c>
      <c r="L49" s="511" t="s">
        <v>1065</v>
      </c>
      <c r="M49" s="59" t="s">
        <v>892</v>
      </c>
      <c r="N49" s="63">
        <v>73.73</v>
      </c>
      <c r="O49" s="445" t="s">
        <v>1224</v>
      </c>
    </row>
    <row r="50" spans="1:14" ht="13.5">
      <c r="A50" s="446"/>
      <c r="B50" s="522"/>
      <c r="C50" s="546"/>
      <c r="D50" s="521"/>
      <c r="E50" s="556"/>
      <c r="F50" s="556"/>
      <c r="G50" s="472"/>
      <c r="H50" s="548"/>
      <c r="I50" s="548"/>
      <c r="J50" s="548"/>
      <c r="K50" s="548"/>
      <c r="L50" s="552"/>
      <c r="M50" s="551"/>
      <c r="N50" s="551"/>
    </row>
    <row r="51" spans="1:14" ht="15">
      <c r="A51" s="555" t="s">
        <v>468</v>
      </c>
      <c r="B51" s="554"/>
      <c r="C51" s="554"/>
      <c r="D51" s="537"/>
      <c r="E51" s="521"/>
      <c r="F51" s="538"/>
      <c r="G51" s="463"/>
      <c r="H51" s="553"/>
      <c r="I51" s="463"/>
      <c r="J51" s="553"/>
      <c r="K51" s="463"/>
      <c r="L51" s="552"/>
      <c r="M51" s="551"/>
      <c r="N51" s="551"/>
    </row>
    <row r="52" spans="1:14" ht="12.75">
      <c r="A52" s="462" t="s">
        <v>172</v>
      </c>
      <c r="B52" s="522" t="s">
        <v>583</v>
      </c>
      <c r="C52" s="546" t="s">
        <v>46</v>
      </c>
      <c r="D52" s="550">
        <v>51</v>
      </c>
      <c r="E52" s="549" t="s">
        <v>48</v>
      </c>
      <c r="F52" s="60">
        <v>24621</v>
      </c>
      <c r="G52" s="548" t="s">
        <v>1103</v>
      </c>
      <c r="H52" s="548" t="s">
        <v>1104</v>
      </c>
      <c r="I52" s="48" t="s">
        <v>1105</v>
      </c>
      <c r="J52" s="48" t="s">
        <v>1106</v>
      </c>
      <c r="K52" s="48" t="s">
        <v>584</v>
      </c>
      <c r="L52" s="48" t="s">
        <v>1107</v>
      </c>
      <c r="M52" s="547" t="s">
        <v>584</v>
      </c>
      <c r="N52" s="547">
        <v>85.15</v>
      </c>
    </row>
    <row r="53" spans="1:14" ht="12.75">
      <c r="A53" s="462" t="s">
        <v>278</v>
      </c>
      <c r="B53" s="67" t="s">
        <v>595</v>
      </c>
      <c r="C53" s="64" t="s">
        <v>46</v>
      </c>
      <c r="D53" s="91">
        <v>53</v>
      </c>
      <c r="E53" s="64" t="s">
        <v>48</v>
      </c>
      <c r="F53" s="60">
        <v>24168</v>
      </c>
      <c r="G53" s="464" t="s">
        <v>1065</v>
      </c>
      <c r="H53" s="464" t="s">
        <v>1108</v>
      </c>
      <c r="I53" s="469" t="s">
        <v>1109</v>
      </c>
      <c r="J53" s="469" t="s">
        <v>1065</v>
      </c>
      <c r="K53" s="469" t="s">
        <v>751</v>
      </c>
      <c r="L53" s="469" t="s">
        <v>601</v>
      </c>
      <c r="M53" s="594" t="s">
        <v>601</v>
      </c>
      <c r="N53" s="594">
        <v>63.26</v>
      </c>
    </row>
    <row r="54" spans="1:11" ht="15">
      <c r="A54" s="540"/>
      <c r="B54" s="539"/>
      <c r="C54" s="539"/>
      <c r="D54" s="537"/>
      <c r="E54" s="521"/>
      <c r="F54" s="538"/>
      <c r="G54" s="521"/>
      <c r="H54" s="537"/>
      <c r="I54" s="521"/>
      <c r="J54" s="537"/>
      <c r="K54" s="521"/>
    </row>
    <row r="55" spans="1:14" ht="15">
      <c r="A55" s="555" t="s">
        <v>468</v>
      </c>
      <c r="B55" s="554"/>
      <c r="C55" s="554"/>
      <c r="D55" s="537"/>
      <c r="E55" s="521"/>
      <c r="F55" s="538"/>
      <c r="G55" s="463"/>
      <c r="H55" s="553"/>
      <c r="I55" s="463"/>
      <c r="J55" s="553"/>
      <c r="K55" s="463"/>
      <c r="L55" s="552"/>
      <c r="M55" s="551"/>
      <c r="N55" s="551"/>
    </row>
    <row r="56" spans="1:14" ht="12.75">
      <c r="A56" s="462" t="s">
        <v>172</v>
      </c>
      <c r="B56" s="522" t="s">
        <v>69</v>
      </c>
      <c r="C56" s="546" t="s">
        <v>4</v>
      </c>
      <c r="D56" s="550">
        <v>55</v>
      </c>
      <c r="E56" s="549" t="s">
        <v>91</v>
      </c>
      <c r="F56" s="60">
        <v>23388</v>
      </c>
      <c r="G56" s="548" t="s">
        <v>1110</v>
      </c>
      <c r="H56" s="548" t="s">
        <v>1111</v>
      </c>
      <c r="I56" s="48" t="s">
        <v>601</v>
      </c>
      <c r="J56" s="48" t="s">
        <v>1065</v>
      </c>
      <c r="K56" s="48" t="s">
        <v>1065</v>
      </c>
      <c r="L56" s="48" t="s">
        <v>884</v>
      </c>
      <c r="M56" s="547" t="s">
        <v>884</v>
      </c>
      <c r="N56" s="547">
        <v>66.85</v>
      </c>
    </row>
    <row r="57" spans="1:14" ht="12.75">
      <c r="A57" s="462" t="s">
        <v>278</v>
      </c>
      <c r="B57" s="67" t="s">
        <v>916</v>
      </c>
      <c r="C57" s="64" t="s">
        <v>4</v>
      </c>
      <c r="D57" s="91">
        <v>57</v>
      </c>
      <c r="E57" s="64" t="s">
        <v>91</v>
      </c>
      <c r="F57" s="60">
        <v>22404</v>
      </c>
      <c r="G57" s="464" t="s">
        <v>917</v>
      </c>
      <c r="H57" s="464" t="s">
        <v>1112</v>
      </c>
      <c r="I57" s="469" t="s">
        <v>1113</v>
      </c>
      <c r="J57" s="469" t="s">
        <v>347</v>
      </c>
      <c r="K57" s="469" t="s">
        <v>1114</v>
      </c>
      <c r="L57" s="469" t="s">
        <v>347</v>
      </c>
      <c r="M57" s="594" t="s">
        <v>917</v>
      </c>
      <c r="N57" s="594">
        <v>61.55</v>
      </c>
    </row>
    <row r="59" spans="1:14" ht="15">
      <c r="A59" s="555" t="s">
        <v>468</v>
      </c>
      <c r="B59" s="554"/>
      <c r="C59" s="554"/>
      <c r="D59" s="537"/>
      <c r="E59" s="521"/>
      <c r="F59" s="538"/>
      <c r="G59" s="463"/>
      <c r="H59" s="553"/>
      <c r="I59" s="463"/>
      <c r="J59" s="553"/>
      <c r="K59" s="463"/>
      <c r="L59" s="552"/>
      <c r="M59" s="551"/>
      <c r="N59" s="551"/>
    </row>
    <row r="60" spans="1:14" ht="12.75">
      <c r="A60" s="462" t="s">
        <v>172</v>
      </c>
      <c r="B60" s="522" t="s">
        <v>65</v>
      </c>
      <c r="C60" s="546" t="s">
        <v>43</v>
      </c>
      <c r="D60" s="550">
        <v>64</v>
      </c>
      <c r="E60" s="549" t="s">
        <v>44</v>
      </c>
      <c r="F60" s="60">
        <v>19840</v>
      </c>
      <c r="G60" s="548" t="s">
        <v>1115</v>
      </c>
      <c r="H60" s="548" t="s">
        <v>1116</v>
      </c>
      <c r="I60" s="48" t="s">
        <v>810</v>
      </c>
      <c r="J60" s="48" t="s">
        <v>1065</v>
      </c>
      <c r="K60" s="48" t="s">
        <v>695</v>
      </c>
      <c r="L60" s="48" t="s">
        <v>1117</v>
      </c>
      <c r="M60" s="547" t="s">
        <v>810</v>
      </c>
      <c r="N60" s="547">
        <v>72.17</v>
      </c>
    </row>
    <row r="61" spans="1:14" ht="13.5">
      <c r="A61" s="462"/>
      <c r="B61" s="67"/>
      <c r="C61" s="64"/>
      <c r="D61" s="91"/>
      <c r="E61" s="64"/>
      <c r="F61" s="60"/>
      <c r="G61" s="545"/>
      <c r="I61" s="544"/>
      <c r="J61" s="543"/>
      <c r="K61" s="542"/>
      <c r="L61" s="541"/>
      <c r="M61" s="594"/>
      <c r="N61" s="594"/>
    </row>
  </sheetData>
  <sheetProtection selectLockedCells="1" selectUnlockedCells="1"/>
  <mergeCells count="4">
    <mergeCell ref="C8:F8"/>
    <mergeCell ref="C48:F48"/>
    <mergeCell ref="A41:K42"/>
    <mergeCell ref="A1:N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Q211"/>
  <sheetViews>
    <sheetView zoomScalePageLayoutView="0" workbookViewId="0" topLeftCell="A190">
      <selection activeCell="L147" sqref="L147"/>
    </sheetView>
  </sheetViews>
  <sheetFormatPr defaultColWidth="9.125" defaultRowHeight="12.75"/>
  <cols>
    <col min="1" max="1" width="6.25390625" style="445" customWidth="1"/>
    <col min="2" max="2" width="24.00390625" style="445" customWidth="1"/>
    <col min="3" max="3" width="10.125" style="442" customWidth="1"/>
    <col min="4" max="4" width="7.00390625" style="442" customWidth="1"/>
    <col min="5" max="5" width="6.125" style="442" customWidth="1"/>
    <col min="6" max="6" width="10.50390625" style="442" customWidth="1"/>
    <col min="7" max="7" width="7.125" style="442" customWidth="1"/>
    <col min="8" max="8" width="7.25390625" style="442" customWidth="1"/>
    <col min="9" max="9" width="7.50390625" style="442" customWidth="1"/>
    <col min="10" max="10" width="7.50390625" style="444" customWidth="1"/>
    <col min="11" max="11" width="8.50390625" style="443" bestFit="1" customWidth="1"/>
    <col min="12" max="12" width="9.125" style="442" customWidth="1"/>
    <col min="13" max="13" width="7.125" style="442" customWidth="1"/>
    <col min="14" max="16384" width="9.125" style="442" customWidth="1"/>
  </cols>
  <sheetData>
    <row r="1" spans="1:12" ht="18">
      <c r="A1" s="509"/>
      <c r="B1" s="422" t="s">
        <v>515</v>
      </c>
      <c r="C1" s="422"/>
      <c r="D1" s="422"/>
      <c r="E1" s="422"/>
      <c r="F1" s="422"/>
      <c r="G1" s="422"/>
      <c r="H1" s="422"/>
      <c r="I1" s="422"/>
      <c r="J1" s="481"/>
      <c r="K1" s="480"/>
      <c r="L1" s="479"/>
    </row>
    <row r="2" spans="1:12" ht="18">
      <c r="A2" s="509"/>
      <c r="B2" s="422"/>
      <c r="C2" s="422"/>
      <c r="D2" s="422"/>
      <c r="E2" s="422"/>
      <c r="F2" s="422"/>
      <c r="G2" s="422"/>
      <c r="H2" s="422"/>
      <c r="I2" s="422"/>
      <c r="J2" s="481"/>
      <c r="K2" s="480"/>
      <c r="L2" s="479"/>
    </row>
    <row r="3" spans="1:12" ht="16.5">
      <c r="A3" s="493"/>
      <c r="B3" s="507"/>
      <c r="C3" s="504"/>
      <c r="D3" s="531"/>
      <c r="E3" s="530"/>
      <c r="F3" s="529"/>
      <c r="G3" s="534"/>
      <c r="H3" s="533"/>
      <c r="I3" s="482"/>
      <c r="J3" s="481"/>
      <c r="K3" s="480"/>
      <c r="L3" s="479"/>
    </row>
    <row r="4" spans="1:12" ht="16.5">
      <c r="A4" s="598" t="s">
        <v>1222</v>
      </c>
      <c r="C4" s="504"/>
      <c r="D4" s="531"/>
      <c r="E4" s="530"/>
      <c r="F4" s="529"/>
      <c r="G4" s="534"/>
      <c r="H4" s="533"/>
      <c r="I4" s="482"/>
      <c r="J4" s="481"/>
      <c r="K4" s="480"/>
      <c r="L4" s="479"/>
    </row>
    <row r="5" spans="1:12" ht="16.5">
      <c r="A5" s="506" t="s">
        <v>420</v>
      </c>
      <c r="B5" s="505"/>
      <c r="C5" s="504"/>
      <c r="D5" s="531"/>
      <c r="E5" s="530"/>
      <c r="F5" s="529"/>
      <c r="G5" s="534"/>
      <c r="H5" s="533"/>
      <c r="I5" s="482"/>
      <c r="J5" s="481"/>
      <c r="K5" s="480"/>
      <c r="L5" s="479"/>
    </row>
    <row r="6" spans="3:12" ht="15">
      <c r="C6" s="532"/>
      <c r="D6" s="531"/>
      <c r="E6" s="530"/>
      <c r="F6" s="529"/>
      <c r="G6" s="528"/>
      <c r="H6" s="527"/>
      <c r="I6" s="482"/>
      <c r="J6" s="481"/>
      <c r="K6" s="480"/>
      <c r="L6" s="479"/>
    </row>
    <row r="7" spans="1:12" ht="15">
      <c r="A7" s="488" t="s">
        <v>519</v>
      </c>
      <c r="B7" s="488"/>
      <c r="C7" s="488"/>
      <c r="D7" s="487"/>
      <c r="E7" s="486"/>
      <c r="F7" s="485"/>
      <c r="G7" s="484"/>
      <c r="H7" s="483"/>
      <c r="I7" s="482"/>
      <c r="J7" s="481"/>
      <c r="K7" s="480"/>
      <c r="L7" s="479"/>
    </row>
    <row r="8" spans="1:14" ht="21" thickBot="1">
      <c r="A8" s="478" t="s">
        <v>0</v>
      </c>
      <c r="B8" s="478" t="s">
        <v>31</v>
      </c>
      <c r="C8" s="650" t="s">
        <v>32</v>
      </c>
      <c r="D8" s="650"/>
      <c r="E8" s="650"/>
      <c r="F8" s="650"/>
      <c r="G8" s="476">
        <v>1</v>
      </c>
      <c r="H8" s="477">
        <v>2</v>
      </c>
      <c r="I8" s="476">
        <v>3</v>
      </c>
      <c r="J8" s="477">
        <v>4</v>
      </c>
      <c r="K8" s="476">
        <v>5</v>
      </c>
      <c r="L8" s="476">
        <v>6</v>
      </c>
      <c r="M8" s="451" t="s">
        <v>449</v>
      </c>
      <c r="N8" s="450" t="s">
        <v>300</v>
      </c>
    </row>
    <row r="9" spans="1:14" ht="12.75">
      <c r="A9" s="462" t="s">
        <v>172</v>
      </c>
      <c r="B9" s="67" t="s">
        <v>921</v>
      </c>
      <c r="C9" s="64" t="s">
        <v>10</v>
      </c>
      <c r="D9" s="129">
        <v>39</v>
      </c>
      <c r="E9" s="64" t="s">
        <v>42</v>
      </c>
      <c r="F9" s="60">
        <v>28984</v>
      </c>
      <c r="G9" s="473" t="s">
        <v>1118</v>
      </c>
      <c r="H9" s="472" t="s">
        <v>1119</v>
      </c>
      <c r="I9" s="472" t="s">
        <v>1065</v>
      </c>
      <c r="J9" s="472" t="s">
        <v>1120</v>
      </c>
      <c r="K9" s="472" t="s">
        <v>926</v>
      </c>
      <c r="L9" s="48" t="s">
        <v>1121</v>
      </c>
      <c r="M9" s="59" t="s">
        <v>926</v>
      </c>
      <c r="N9" s="63">
        <v>78.04</v>
      </c>
    </row>
    <row r="10" spans="1:13" ht="12.75">
      <c r="A10" s="462"/>
      <c r="B10" s="67"/>
      <c r="C10" s="64"/>
      <c r="D10" s="91"/>
      <c r="E10" s="64"/>
      <c r="F10" s="462"/>
      <c r="G10" s="469"/>
      <c r="H10" s="468"/>
      <c r="I10" s="460"/>
      <c r="J10" s="460"/>
      <c r="K10" s="467"/>
      <c r="L10" s="471"/>
      <c r="M10" s="470"/>
    </row>
    <row r="11" spans="1:14" ht="12.75">
      <c r="A11" s="465" t="s">
        <v>520</v>
      </c>
      <c r="B11" s="466"/>
      <c r="C11" s="465"/>
      <c r="D11" s="462"/>
      <c r="E11" s="462"/>
      <c r="F11" s="462"/>
      <c r="G11" s="462"/>
      <c r="H11" s="463"/>
      <c r="I11" s="463"/>
      <c r="J11" s="460"/>
      <c r="K11" s="460"/>
      <c r="L11" s="459"/>
      <c r="M11" s="458"/>
      <c r="N11" s="470"/>
    </row>
    <row r="12" spans="1:14" ht="13.5" customHeight="1">
      <c r="A12" s="462" t="s">
        <v>172</v>
      </c>
      <c r="B12" s="67" t="s">
        <v>357</v>
      </c>
      <c r="C12" s="64" t="s">
        <v>18</v>
      </c>
      <c r="D12" s="91">
        <v>48</v>
      </c>
      <c r="E12" s="64" t="s">
        <v>39</v>
      </c>
      <c r="F12" s="60">
        <v>25662</v>
      </c>
      <c r="G12" s="462" t="s">
        <v>1122</v>
      </c>
      <c r="H12" s="160" t="s">
        <v>1122</v>
      </c>
      <c r="I12" s="160" t="s">
        <v>1065</v>
      </c>
      <c r="J12" s="160" t="s">
        <v>708</v>
      </c>
      <c r="K12" s="160" t="s">
        <v>1065</v>
      </c>
      <c r="L12" s="160" t="s">
        <v>1123</v>
      </c>
      <c r="M12" s="59" t="s">
        <v>708</v>
      </c>
      <c r="N12" s="63">
        <v>73.91</v>
      </c>
    </row>
    <row r="13" spans="1:14" ht="13.5" customHeight="1">
      <c r="A13" s="462" t="s">
        <v>278</v>
      </c>
      <c r="B13" s="67" t="s">
        <v>923</v>
      </c>
      <c r="C13" s="64" t="s">
        <v>10</v>
      </c>
      <c r="D13" s="91">
        <v>47</v>
      </c>
      <c r="E13" s="64" t="s">
        <v>39</v>
      </c>
      <c r="F13" s="60">
        <v>26279</v>
      </c>
      <c r="G13" s="462" t="s">
        <v>1065</v>
      </c>
      <c r="H13" s="462" t="s">
        <v>1065</v>
      </c>
      <c r="I13" s="462" t="s">
        <v>1065</v>
      </c>
      <c r="J13" s="462" t="s">
        <v>1065</v>
      </c>
      <c r="K13" s="462" t="s">
        <v>1065</v>
      </c>
      <c r="L13" s="48" t="s">
        <v>540</v>
      </c>
      <c r="M13" s="59" t="s">
        <v>540</v>
      </c>
      <c r="N13" s="63">
        <v>65.05</v>
      </c>
    </row>
    <row r="14" spans="1:14" ht="13.5" customHeight="1">
      <c r="A14" s="462"/>
      <c r="B14" s="67"/>
      <c r="C14" s="64"/>
      <c r="D14" s="91"/>
      <c r="E14" s="64"/>
      <c r="F14" s="60"/>
      <c r="G14" s="462"/>
      <c r="H14" s="160"/>
      <c r="I14" s="160"/>
      <c r="J14" s="160"/>
      <c r="K14" s="464"/>
      <c r="L14" s="48"/>
      <c r="M14" s="59"/>
      <c r="N14" s="63"/>
    </row>
    <row r="15" spans="1:14" ht="12.75">
      <c r="A15" s="465" t="s">
        <v>521</v>
      </c>
      <c r="B15" s="466"/>
      <c r="C15" s="465"/>
      <c r="D15" s="462"/>
      <c r="E15" s="462"/>
      <c r="F15" s="462"/>
      <c r="G15" s="462"/>
      <c r="H15" s="463"/>
      <c r="I15" s="463"/>
      <c r="J15" s="460"/>
      <c r="K15" s="460"/>
      <c r="L15" s="459"/>
      <c r="M15" s="458"/>
      <c r="N15" s="470"/>
    </row>
    <row r="16" spans="1:14" ht="12.75">
      <c r="A16" s="462" t="s">
        <v>172</v>
      </c>
      <c r="B16" s="67" t="s">
        <v>381</v>
      </c>
      <c r="C16" s="64" t="s">
        <v>128</v>
      </c>
      <c r="D16" s="91">
        <v>54</v>
      </c>
      <c r="E16" s="64" t="s">
        <v>40</v>
      </c>
      <c r="F16" s="60">
        <v>23524</v>
      </c>
      <c r="G16" s="462" t="s">
        <v>1124</v>
      </c>
      <c r="H16" s="462" t="s">
        <v>1124</v>
      </c>
      <c r="I16" s="462" t="s">
        <v>1124</v>
      </c>
      <c r="J16" s="462" t="s">
        <v>1124</v>
      </c>
      <c r="K16" s="462" t="s">
        <v>1124</v>
      </c>
      <c r="L16" s="462" t="s">
        <v>1124</v>
      </c>
      <c r="M16" s="59" t="s">
        <v>386</v>
      </c>
      <c r="N16" s="63"/>
    </row>
    <row r="17" spans="1:14" ht="12.75">
      <c r="A17" s="462"/>
      <c r="B17" s="67"/>
      <c r="C17" s="64"/>
      <c r="D17" s="129"/>
      <c r="E17" s="64"/>
      <c r="F17" s="60"/>
      <c r="G17" s="462"/>
      <c r="H17" s="160"/>
      <c r="I17" s="160"/>
      <c r="J17" s="160"/>
      <c r="K17" s="464"/>
      <c r="L17" s="48"/>
      <c r="M17" s="59"/>
      <c r="N17" s="63"/>
    </row>
    <row r="18" spans="1:14" ht="12.75">
      <c r="A18" s="465" t="s">
        <v>522</v>
      </c>
      <c r="B18" s="466"/>
      <c r="C18" s="465"/>
      <c r="D18" s="462"/>
      <c r="E18" s="462"/>
      <c r="F18" s="462"/>
      <c r="G18" s="462"/>
      <c r="H18" s="463"/>
      <c r="I18" s="463"/>
      <c r="J18" s="460"/>
      <c r="K18" s="460"/>
      <c r="L18" s="459"/>
      <c r="M18" s="458"/>
      <c r="N18" s="470"/>
    </row>
    <row r="19" spans="1:14" ht="12.75">
      <c r="A19" s="462" t="s">
        <v>172</v>
      </c>
      <c r="B19" s="67" t="s">
        <v>919</v>
      </c>
      <c r="C19" s="64" t="s">
        <v>10</v>
      </c>
      <c r="D19" s="91">
        <v>55</v>
      </c>
      <c r="E19" s="64" t="s">
        <v>38</v>
      </c>
      <c r="F19" s="60">
        <v>23229</v>
      </c>
      <c r="G19" s="462" t="s">
        <v>1125</v>
      </c>
      <c r="H19" s="160" t="s">
        <v>1126</v>
      </c>
      <c r="I19" s="160" t="s">
        <v>930</v>
      </c>
      <c r="J19" s="160" t="s">
        <v>1125</v>
      </c>
      <c r="K19" s="160" t="s">
        <v>1127</v>
      </c>
      <c r="L19" s="160" t="s">
        <v>1128</v>
      </c>
      <c r="M19" s="59" t="s">
        <v>930</v>
      </c>
      <c r="N19" s="63">
        <v>75.56</v>
      </c>
    </row>
    <row r="20" spans="1:14" ht="12.75">
      <c r="A20" s="462" t="s">
        <v>278</v>
      </c>
      <c r="B20" s="67" t="s">
        <v>140</v>
      </c>
      <c r="C20" s="64" t="s">
        <v>4</v>
      </c>
      <c r="D20" s="91">
        <v>57</v>
      </c>
      <c r="E20" s="64" t="s">
        <v>38</v>
      </c>
      <c r="F20" s="60">
        <v>22685</v>
      </c>
      <c r="G20" s="462" t="s">
        <v>391</v>
      </c>
      <c r="H20" s="462" t="s">
        <v>1124</v>
      </c>
      <c r="I20" s="462" t="s">
        <v>1124</v>
      </c>
      <c r="J20" s="462" t="s">
        <v>1124</v>
      </c>
      <c r="K20" s="462" t="s">
        <v>1124</v>
      </c>
      <c r="L20" s="462" t="s">
        <v>1124</v>
      </c>
      <c r="M20" s="59" t="s">
        <v>391</v>
      </c>
      <c r="N20" s="63">
        <v>74.42</v>
      </c>
    </row>
    <row r="21" spans="1:14" ht="12.75">
      <c r="A21" s="462" t="s">
        <v>175</v>
      </c>
      <c r="B21" s="67" t="s">
        <v>340</v>
      </c>
      <c r="C21" s="64" t="s">
        <v>49</v>
      </c>
      <c r="D21" s="91">
        <v>56</v>
      </c>
      <c r="E21" s="64" t="s">
        <v>38</v>
      </c>
      <c r="F21" s="60" t="s">
        <v>341</v>
      </c>
      <c r="G21" s="462" t="s">
        <v>580</v>
      </c>
      <c r="H21" s="160" t="s">
        <v>1129</v>
      </c>
      <c r="I21" s="160" t="s">
        <v>1130</v>
      </c>
      <c r="J21" s="462" t="s">
        <v>1124</v>
      </c>
      <c r="K21" s="462" t="s">
        <v>1124</v>
      </c>
      <c r="L21" s="462" t="s">
        <v>1124</v>
      </c>
      <c r="M21" s="59" t="s">
        <v>580</v>
      </c>
      <c r="N21" s="63">
        <v>66.11</v>
      </c>
    </row>
    <row r="22" spans="1:14" ht="12.75">
      <c r="A22" s="462"/>
      <c r="B22" s="67"/>
      <c r="C22" s="64"/>
      <c r="D22" s="91"/>
      <c r="E22" s="64"/>
      <c r="F22" s="60"/>
      <c r="G22" s="462"/>
      <c r="H22" s="160"/>
      <c r="I22" s="160"/>
      <c r="J22" s="160"/>
      <c r="K22" s="464"/>
      <c r="L22" s="48"/>
      <c r="M22" s="59"/>
      <c r="N22" s="63"/>
    </row>
    <row r="23" spans="1:14" ht="12.75">
      <c r="A23" s="465" t="s">
        <v>1041</v>
      </c>
      <c r="B23" s="466"/>
      <c r="C23" s="465"/>
      <c r="D23" s="462"/>
      <c r="E23" s="462"/>
      <c r="F23" s="462"/>
      <c r="G23" s="462"/>
      <c r="H23" s="463"/>
      <c r="I23" s="463"/>
      <c r="J23" s="460"/>
      <c r="K23" s="460"/>
      <c r="L23" s="459"/>
      <c r="M23" s="458"/>
      <c r="N23" s="470"/>
    </row>
    <row r="24" spans="1:14" ht="12.75">
      <c r="A24" s="462" t="s">
        <v>172</v>
      </c>
      <c r="B24" s="67" t="s">
        <v>723</v>
      </c>
      <c r="C24" s="64" t="s">
        <v>18</v>
      </c>
      <c r="D24" s="91">
        <v>62</v>
      </c>
      <c r="E24" s="64" t="s">
        <v>35</v>
      </c>
      <c r="F24" s="60">
        <v>20726</v>
      </c>
      <c r="G24" s="462" t="s">
        <v>1131</v>
      </c>
      <c r="H24" s="160" t="s">
        <v>1133</v>
      </c>
      <c r="I24" s="160" t="s">
        <v>1134</v>
      </c>
      <c r="J24" s="160" t="s">
        <v>1135</v>
      </c>
      <c r="K24" s="160" t="s">
        <v>543</v>
      </c>
      <c r="L24" s="160" t="s">
        <v>1065</v>
      </c>
      <c r="M24" s="59" t="s">
        <v>543</v>
      </c>
      <c r="N24" s="63">
        <v>60.13</v>
      </c>
    </row>
    <row r="25" spans="1:14" ht="12.75">
      <c r="A25" s="462"/>
      <c r="B25" s="67"/>
      <c r="C25" s="64"/>
      <c r="D25" s="91"/>
      <c r="E25" s="64"/>
      <c r="F25" s="60"/>
      <c r="G25" s="462"/>
      <c r="H25" s="160"/>
      <c r="I25" s="160"/>
      <c r="J25" s="160"/>
      <c r="K25" s="464"/>
      <c r="L25" s="48"/>
      <c r="M25" s="59"/>
      <c r="N25" s="63"/>
    </row>
    <row r="26" spans="1:14" ht="12.75">
      <c r="A26" s="465" t="s">
        <v>467</v>
      </c>
      <c r="B26" s="466"/>
      <c r="C26" s="465"/>
      <c r="D26" s="462"/>
      <c r="E26" s="462"/>
      <c r="F26" s="462"/>
      <c r="G26" s="462"/>
      <c r="H26" s="463"/>
      <c r="I26" s="463"/>
      <c r="J26" s="460"/>
      <c r="K26" s="460"/>
      <c r="L26" s="459"/>
      <c r="M26" s="458"/>
      <c r="N26" s="470"/>
    </row>
    <row r="27" spans="1:14" ht="12.75">
      <c r="A27" s="462" t="s">
        <v>172</v>
      </c>
      <c r="B27" s="67" t="s">
        <v>836</v>
      </c>
      <c r="C27" s="64" t="s">
        <v>51</v>
      </c>
      <c r="D27" s="91">
        <v>66</v>
      </c>
      <c r="E27" s="64" t="s">
        <v>41</v>
      </c>
      <c r="F27" s="60">
        <v>19353</v>
      </c>
      <c r="G27" s="462" t="s">
        <v>1139</v>
      </c>
      <c r="H27" s="160" t="s">
        <v>837</v>
      </c>
      <c r="I27" s="160" t="s">
        <v>1140</v>
      </c>
      <c r="J27" s="160" t="s">
        <v>1141</v>
      </c>
      <c r="K27" s="160" t="s">
        <v>1065</v>
      </c>
      <c r="L27" s="462" t="s">
        <v>1124</v>
      </c>
      <c r="M27" s="59" t="s">
        <v>837</v>
      </c>
      <c r="N27" s="63">
        <v>72.97</v>
      </c>
    </row>
    <row r="28" spans="1:14" ht="12.75">
      <c r="A28" s="462" t="s">
        <v>278</v>
      </c>
      <c r="B28" s="67" t="s">
        <v>924</v>
      </c>
      <c r="C28" s="64" t="s">
        <v>10</v>
      </c>
      <c r="D28" s="91">
        <v>65</v>
      </c>
      <c r="E28" s="64" t="s">
        <v>41</v>
      </c>
      <c r="F28" s="60">
        <v>19652</v>
      </c>
      <c r="G28" s="462" t="s">
        <v>1065</v>
      </c>
      <c r="H28" s="160" t="s">
        <v>1137</v>
      </c>
      <c r="I28" s="160" t="s">
        <v>752</v>
      </c>
      <c r="J28" s="160" t="s">
        <v>1065</v>
      </c>
      <c r="K28" s="160" t="s">
        <v>1065</v>
      </c>
      <c r="L28" s="160" t="s">
        <v>1065</v>
      </c>
      <c r="M28" s="59" t="s">
        <v>752</v>
      </c>
      <c r="N28" s="63">
        <v>65.04</v>
      </c>
    </row>
    <row r="29" spans="1:14" ht="12.75">
      <c r="A29" s="462" t="s">
        <v>175</v>
      </c>
      <c r="B29" s="67" t="s">
        <v>360</v>
      </c>
      <c r="C29" s="64" t="s">
        <v>18</v>
      </c>
      <c r="D29" s="91">
        <v>66</v>
      </c>
      <c r="E29" s="64" t="s">
        <v>41</v>
      </c>
      <c r="F29" s="60">
        <v>19379</v>
      </c>
      <c r="G29" s="462" t="s">
        <v>725</v>
      </c>
      <c r="H29" s="160" t="s">
        <v>1135</v>
      </c>
      <c r="I29" s="160" t="s">
        <v>1138</v>
      </c>
      <c r="J29" s="462" t="s">
        <v>1124</v>
      </c>
      <c r="K29" s="462" t="s">
        <v>1124</v>
      </c>
      <c r="L29" s="462" t="s">
        <v>1124</v>
      </c>
      <c r="M29" s="59" t="s">
        <v>725</v>
      </c>
      <c r="N29" s="63">
        <v>65.19</v>
      </c>
    </row>
    <row r="30" spans="1:14" ht="12.75">
      <c r="A30" s="462"/>
      <c r="B30" s="67"/>
      <c r="C30" s="64"/>
      <c r="D30" s="91"/>
      <c r="E30" s="64"/>
      <c r="F30" s="60"/>
      <c r="G30" s="462"/>
      <c r="H30" s="160"/>
      <c r="I30" s="160"/>
      <c r="J30" s="160"/>
      <c r="K30" s="160"/>
      <c r="L30" s="160"/>
      <c r="M30" s="59"/>
      <c r="N30" s="63"/>
    </row>
    <row r="31" spans="1:14" ht="12.75">
      <c r="A31" s="465" t="s">
        <v>523</v>
      </c>
      <c r="B31" s="466"/>
      <c r="C31" s="465"/>
      <c r="D31" s="91"/>
      <c r="E31" s="64"/>
      <c r="F31" s="60"/>
      <c r="G31" s="462"/>
      <c r="H31" s="160"/>
      <c r="I31" s="160"/>
      <c r="J31" s="160"/>
      <c r="K31" s="160"/>
      <c r="L31" s="160"/>
      <c r="M31" s="59"/>
      <c r="N31" s="63"/>
    </row>
    <row r="32" spans="1:14" ht="12.75">
      <c r="A32" s="462" t="s">
        <v>172</v>
      </c>
      <c r="B32" s="67" t="s">
        <v>651</v>
      </c>
      <c r="C32" s="64" t="s">
        <v>109</v>
      </c>
      <c r="D32" s="91">
        <v>71</v>
      </c>
      <c r="E32" s="64" t="s">
        <v>52</v>
      </c>
      <c r="F32" s="60">
        <v>17439</v>
      </c>
      <c r="G32" s="462" t="s">
        <v>1131</v>
      </c>
      <c r="H32" s="160" t="s">
        <v>1134</v>
      </c>
      <c r="I32" s="160" t="s">
        <v>666</v>
      </c>
      <c r="J32" s="160" t="s">
        <v>1142</v>
      </c>
      <c r="K32" s="160" t="s">
        <v>1143</v>
      </c>
      <c r="L32" s="160" t="s">
        <v>1143</v>
      </c>
      <c r="M32" s="59" t="s">
        <v>666</v>
      </c>
      <c r="N32" s="63">
        <v>68.79</v>
      </c>
    </row>
    <row r="33" spans="1:14" ht="12.75">
      <c r="A33" s="462" t="s">
        <v>278</v>
      </c>
      <c r="B33" s="67" t="s">
        <v>145</v>
      </c>
      <c r="C33" s="64" t="s">
        <v>10</v>
      </c>
      <c r="D33" s="91">
        <v>72</v>
      </c>
      <c r="E33" s="64" t="s">
        <v>52</v>
      </c>
      <c r="F33" s="60">
        <v>16908</v>
      </c>
      <c r="G33" s="462" t="s">
        <v>1144</v>
      </c>
      <c r="H33" s="160" t="s">
        <v>943</v>
      </c>
      <c r="I33" s="160" t="s">
        <v>1145</v>
      </c>
      <c r="J33" s="160" t="s">
        <v>1065</v>
      </c>
      <c r="K33" s="160" t="s">
        <v>1146</v>
      </c>
      <c r="L33" s="160" t="s">
        <v>1147</v>
      </c>
      <c r="M33" s="59" t="s">
        <v>943</v>
      </c>
      <c r="N33" s="63">
        <v>62.94</v>
      </c>
    </row>
    <row r="34" spans="1:14" ht="12.75">
      <c r="A34" s="462"/>
      <c r="B34" s="67"/>
      <c r="C34" s="64"/>
      <c r="D34" s="91"/>
      <c r="E34" s="64"/>
      <c r="F34" s="60"/>
      <c r="G34" s="462"/>
      <c r="H34" s="160"/>
      <c r="I34" s="160"/>
      <c r="J34" s="160"/>
      <c r="K34" s="160"/>
      <c r="L34" s="160"/>
      <c r="M34" s="59"/>
      <c r="N34" s="63"/>
    </row>
    <row r="35" spans="1:14" ht="12.75">
      <c r="A35" s="465" t="s">
        <v>524</v>
      </c>
      <c r="B35" s="466"/>
      <c r="C35" s="465"/>
      <c r="D35" s="91"/>
      <c r="E35" s="64"/>
      <c r="F35" s="60"/>
      <c r="G35" s="462"/>
      <c r="H35" s="160"/>
      <c r="I35" s="160"/>
      <c r="J35" s="160"/>
      <c r="K35" s="160"/>
      <c r="L35" s="160"/>
      <c r="M35" s="59"/>
      <c r="N35" s="63"/>
    </row>
    <row r="36" spans="1:14" ht="12.75">
      <c r="A36" s="462" t="s">
        <v>172</v>
      </c>
      <c r="B36" s="67" t="s">
        <v>367</v>
      </c>
      <c r="C36" s="64" t="s">
        <v>119</v>
      </c>
      <c r="D36" s="91">
        <v>77</v>
      </c>
      <c r="E36" s="64" t="s">
        <v>45</v>
      </c>
      <c r="F36" s="60">
        <v>15394</v>
      </c>
      <c r="G36" s="462" t="s">
        <v>1148</v>
      </c>
      <c r="H36" s="160" t="s">
        <v>1149</v>
      </c>
      <c r="I36" s="160" t="s">
        <v>1150</v>
      </c>
      <c r="J36" s="160" t="s">
        <v>752</v>
      </c>
      <c r="K36" s="462" t="s">
        <v>1124</v>
      </c>
      <c r="L36" s="462" t="s">
        <v>1124</v>
      </c>
      <c r="M36" s="59" t="s">
        <v>752</v>
      </c>
      <c r="N36" s="63">
        <v>80.6</v>
      </c>
    </row>
    <row r="37" spans="1:14" ht="12.75">
      <c r="A37" s="462" t="s">
        <v>278</v>
      </c>
      <c r="B37" s="67" t="s">
        <v>110</v>
      </c>
      <c r="C37" s="64" t="s">
        <v>109</v>
      </c>
      <c r="D37" s="91">
        <v>79</v>
      </c>
      <c r="E37" s="64" t="s">
        <v>45</v>
      </c>
      <c r="F37" s="60">
        <v>14462</v>
      </c>
      <c r="G37" s="462" t="s">
        <v>1065</v>
      </c>
      <c r="H37" s="160" t="s">
        <v>1151</v>
      </c>
      <c r="I37" s="462" t="s">
        <v>1124</v>
      </c>
      <c r="J37" s="160" t="s">
        <v>1065</v>
      </c>
      <c r="K37" s="160" t="s">
        <v>1151</v>
      </c>
      <c r="L37" s="462" t="s">
        <v>1124</v>
      </c>
      <c r="M37" s="59" t="s">
        <v>655</v>
      </c>
      <c r="N37" s="63">
        <v>79.6</v>
      </c>
    </row>
    <row r="38" spans="1:14" ht="12.75">
      <c r="A38" s="462"/>
      <c r="B38" s="67"/>
      <c r="C38" s="64"/>
      <c r="D38" s="91"/>
      <c r="E38" s="64"/>
      <c r="F38" s="60"/>
      <c r="G38" s="462"/>
      <c r="H38" s="160"/>
      <c r="I38" s="160"/>
      <c r="J38" s="160"/>
      <c r="K38" s="160"/>
      <c r="L38" s="160"/>
      <c r="M38" s="59"/>
      <c r="N38" s="63"/>
    </row>
    <row r="39" spans="1:14" ht="12.75">
      <c r="A39" s="465" t="s">
        <v>1136</v>
      </c>
      <c r="B39" s="466"/>
      <c r="C39" s="465"/>
      <c r="D39" s="91"/>
      <c r="E39" s="64"/>
      <c r="F39" s="60"/>
      <c r="G39" s="462"/>
      <c r="H39" s="160"/>
      <c r="I39" s="160"/>
      <c r="J39" s="160"/>
      <c r="K39" s="160"/>
      <c r="L39" s="160"/>
      <c r="M39" s="59"/>
      <c r="N39" s="63"/>
    </row>
    <row r="40" spans="1:14" ht="12.75">
      <c r="A40" s="462" t="s">
        <v>172</v>
      </c>
      <c r="B40" s="67" t="s">
        <v>608</v>
      </c>
      <c r="C40" s="64" t="s">
        <v>7</v>
      </c>
      <c r="D40" s="91">
        <v>80</v>
      </c>
      <c r="E40" s="64" t="s">
        <v>92</v>
      </c>
      <c r="F40" s="60">
        <v>14224</v>
      </c>
      <c r="G40" s="462" t="s">
        <v>1152</v>
      </c>
      <c r="H40" s="160" t="s">
        <v>1065</v>
      </c>
      <c r="I40" s="160" t="s">
        <v>1153</v>
      </c>
      <c r="J40" s="160" t="s">
        <v>625</v>
      </c>
      <c r="K40" s="160" t="s">
        <v>1154</v>
      </c>
      <c r="L40" s="160" t="s">
        <v>1155</v>
      </c>
      <c r="M40" s="59" t="s">
        <v>625</v>
      </c>
      <c r="N40" s="63">
        <v>64.45</v>
      </c>
    </row>
    <row r="41" spans="1:14" ht="12.75">
      <c r="A41" s="462"/>
      <c r="B41" s="442"/>
      <c r="C41" s="64"/>
      <c r="D41" s="129"/>
      <c r="E41" s="64"/>
      <c r="F41" s="60"/>
      <c r="G41" s="462"/>
      <c r="H41" s="160"/>
      <c r="I41" s="160"/>
      <c r="J41" s="160"/>
      <c r="K41" s="464"/>
      <c r="L41" s="48"/>
      <c r="M41" s="59"/>
      <c r="N41" s="63"/>
    </row>
    <row r="42" spans="1:14" ht="12.75">
      <c r="A42" s="462"/>
      <c r="B42" s="67"/>
      <c r="C42" s="64"/>
      <c r="D42" s="463"/>
      <c r="E42" s="462"/>
      <c r="F42" s="462"/>
      <c r="G42" s="462"/>
      <c r="H42" s="160"/>
      <c r="I42" s="461"/>
      <c r="J42" s="460"/>
      <c r="K42" s="460"/>
      <c r="L42" s="459"/>
      <c r="M42" s="458"/>
      <c r="N42" s="470"/>
    </row>
    <row r="43" spans="1:14" ht="15">
      <c r="A43" s="462"/>
      <c r="B43" s="526"/>
      <c r="C43" s="526"/>
      <c r="D43" s="462"/>
      <c r="E43" s="462"/>
      <c r="F43" s="462"/>
      <c r="G43" s="462"/>
      <c r="H43" s="462"/>
      <c r="I43" s="462"/>
      <c r="J43" s="467"/>
      <c r="K43" s="467"/>
      <c r="L43" s="525"/>
      <c r="M43" s="458"/>
      <c r="N43" s="458"/>
    </row>
    <row r="44" spans="1:12" ht="12.75">
      <c r="A44" s="524" t="s">
        <v>527</v>
      </c>
      <c r="B44" s="488"/>
      <c r="C44" s="488"/>
      <c r="D44" s="462"/>
      <c r="E44" s="462"/>
      <c r="F44" s="462"/>
      <c r="G44" s="462"/>
      <c r="H44" s="462"/>
      <c r="I44" s="462"/>
      <c r="J44" s="462"/>
      <c r="K44" s="523"/>
      <c r="L44" s="479"/>
    </row>
    <row r="45" spans="1:14" s="445" customFormat="1" ht="21" thickBot="1">
      <c r="A45" s="478" t="s">
        <v>0</v>
      </c>
      <c r="B45" s="478" t="s">
        <v>31</v>
      </c>
      <c r="C45" s="650" t="s">
        <v>32</v>
      </c>
      <c r="D45" s="650"/>
      <c r="E45" s="650"/>
      <c r="F45" s="650"/>
      <c r="G45" s="495" t="s">
        <v>172</v>
      </c>
      <c r="H45" s="478">
        <v>2</v>
      </c>
      <c r="I45" s="478" t="s">
        <v>175</v>
      </c>
      <c r="J45" s="478">
        <v>4</v>
      </c>
      <c r="K45" s="478" t="s">
        <v>174</v>
      </c>
      <c r="L45" s="478" t="s">
        <v>173</v>
      </c>
      <c r="M45" s="451" t="s">
        <v>449</v>
      </c>
      <c r="N45" s="450" t="s">
        <v>300</v>
      </c>
    </row>
    <row r="46" spans="1:14" ht="12.75">
      <c r="A46" s="448">
        <v>1</v>
      </c>
      <c r="B46" s="67" t="s">
        <v>565</v>
      </c>
      <c r="C46" s="133" t="s">
        <v>49</v>
      </c>
      <c r="D46" s="91">
        <v>35</v>
      </c>
      <c r="E46" s="64" t="s">
        <v>42</v>
      </c>
      <c r="F46" s="60">
        <v>30642</v>
      </c>
      <c r="G46" s="463" t="s">
        <v>1197</v>
      </c>
      <c r="H46" s="463" t="s">
        <v>1124</v>
      </c>
      <c r="I46" s="463" t="s">
        <v>1124</v>
      </c>
      <c r="J46" s="469" t="s">
        <v>1058</v>
      </c>
      <c r="K46" s="469" t="s">
        <v>1058</v>
      </c>
      <c r="L46" s="469" t="s">
        <v>579</v>
      </c>
      <c r="M46" s="59" t="s">
        <v>579</v>
      </c>
      <c r="N46" s="63">
        <v>66.67</v>
      </c>
    </row>
    <row r="47" spans="1:14" ht="12.75">
      <c r="A47" s="448"/>
      <c r="B47" s="67"/>
      <c r="C47" s="133"/>
      <c r="D47" s="91"/>
      <c r="E47" s="64"/>
      <c r="F47" s="60"/>
      <c r="G47" s="463"/>
      <c r="H47" s="463"/>
      <c r="I47" s="463"/>
      <c r="J47" s="469"/>
      <c r="K47" s="469"/>
      <c r="L47" s="469"/>
      <c r="M47" s="59"/>
      <c r="N47" s="63"/>
    </row>
    <row r="48" spans="1:14" ht="12.75">
      <c r="A48" s="465" t="s">
        <v>1042</v>
      </c>
      <c r="B48" s="466"/>
      <c r="C48" s="465"/>
      <c r="D48" s="462"/>
      <c r="E48" s="462"/>
      <c r="F48" s="462"/>
      <c r="G48" s="462"/>
      <c r="H48" s="463"/>
      <c r="I48" s="463"/>
      <c r="J48" s="460"/>
      <c r="K48" s="460"/>
      <c r="L48" s="459"/>
      <c r="M48" s="458"/>
      <c r="N48" s="470"/>
    </row>
    <row r="49" spans="1:14" ht="12.75">
      <c r="A49" s="462" t="s">
        <v>172</v>
      </c>
      <c r="B49" s="67" t="s">
        <v>357</v>
      </c>
      <c r="C49" s="64" t="s">
        <v>18</v>
      </c>
      <c r="D49" s="91">
        <v>48</v>
      </c>
      <c r="E49" s="64" t="s">
        <v>39</v>
      </c>
      <c r="F49" s="60">
        <v>25662</v>
      </c>
      <c r="G49" s="462" t="s">
        <v>936</v>
      </c>
      <c r="H49" s="160" t="s">
        <v>1198</v>
      </c>
      <c r="I49" s="160" t="s">
        <v>1065</v>
      </c>
      <c r="J49" s="160" t="s">
        <v>707</v>
      </c>
      <c r="K49" s="464" t="s">
        <v>1199</v>
      </c>
      <c r="L49" s="48" t="s">
        <v>1200</v>
      </c>
      <c r="M49" s="59" t="s">
        <v>707</v>
      </c>
      <c r="N49" s="63">
        <v>74.09</v>
      </c>
    </row>
    <row r="50" spans="1:14" ht="12.75">
      <c r="A50" s="448">
        <v>2</v>
      </c>
      <c r="B50" s="67" t="s">
        <v>134</v>
      </c>
      <c r="C50" s="133" t="s">
        <v>130</v>
      </c>
      <c r="D50" s="91">
        <v>46</v>
      </c>
      <c r="E50" s="64" t="s">
        <v>39</v>
      </c>
      <c r="F50" s="60">
        <v>26490</v>
      </c>
      <c r="G50" s="463" t="s">
        <v>1065</v>
      </c>
      <c r="H50" s="463" t="s">
        <v>1195</v>
      </c>
      <c r="I50" s="463" t="s">
        <v>1196</v>
      </c>
      <c r="J50" s="469" t="s">
        <v>1061</v>
      </c>
      <c r="K50" s="469" t="s">
        <v>397</v>
      </c>
      <c r="L50" s="469" t="s">
        <v>1053</v>
      </c>
      <c r="M50" s="59" t="s">
        <v>397</v>
      </c>
      <c r="N50" s="63">
        <v>67.34</v>
      </c>
    </row>
    <row r="51" spans="1:14" ht="13.5">
      <c r="A51" s="448"/>
      <c r="B51" s="67"/>
      <c r="C51" s="133"/>
      <c r="D51" s="91"/>
      <c r="E51" s="64"/>
      <c r="F51" s="60"/>
      <c r="G51" s="521"/>
      <c r="H51" s="521"/>
      <c r="I51" s="521"/>
      <c r="J51" s="469"/>
      <c r="K51" s="469"/>
      <c r="L51" s="469"/>
      <c r="M51" s="59"/>
      <c r="N51" s="63"/>
    </row>
    <row r="52" spans="1:14" ht="12.75">
      <c r="A52" s="465" t="s">
        <v>1043</v>
      </c>
      <c r="B52" s="466"/>
      <c r="C52" s="465"/>
      <c r="D52" s="462"/>
      <c r="E52" s="462"/>
      <c r="F52" s="462"/>
      <c r="G52" s="462"/>
      <c r="H52" s="463"/>
      <c r="I52" s="463"/>
      <c r="J52" s="460"/>
      <c r="K52" s="460"/>
      <c r="L52" s="459"/>
      <c r="M52" s="458"/>
      <c r="N52" s="470"/>
    </row>
    <row r="53" spans="1:14" ht="12.75">
      <c r="A53" s="462" t="s">
        <v>172</v>
      </c>
      <c r="B53" s="67" t="s">
        <v>871</v>
      </c>
      <c r="C53" s="64" t="s">
        <v>128</v>
      </c>
      <c r="D53" s="91">
        <v>53</v>
      </c>
      <c r="E53" s="64" t="s">
        <v>40</v>
      </c>
      <c r="F53" s="60">
        <v>23911</v>
      </c>
      <c r="G53" s="462" t="s">
        <v>1109</v>
      </c>
      <c r="H53" s="160" t="s">
        <v>946</v>
      </c>
      <c r="I53" s="160" t="s">
        <v>1201</v>
      </c>
      <c r="J53" s="160" t="s">
        <v>1202</v>
      </c>
      <c r="K53" s="464" t="s">
        <v>872</v>
      </c>
      <c r="L53" s="48" t="s">
        <v>1203</v>
      </c>
      <c r="M53" s="59" t="s">
        <v>872</v>
      </c>
      <c r="N53" s="63">
        <v>64.25</v>
      </c>
    </row>
    <row r="54" spans="1:14" ht="12.75">
      <c r="A54" s="462"/>
      <c r="B54" s="67"/>
      <c r="C54" s="64"/>
      <c r="D54" s="91"/>
      <c r="E54" s="64"/>
      <c r="F54" s="60"/>
      <c r="G54" s="462"/>
      <c r="H54" s="160"/>
      <c r="I54" s="160"/>
      <c r="J54" s="160"/>
      <c r="K54" s="464"/>
      <c r="L54" s="48"/>
      <c r="M54" s="59"/>
      <c r="N54" s="63"/>
    </row>
    <row r="55" spans="1:14" ht="12.75">
      <c r="A55" s="465" t="s">
        <v>1044</v>
      </c>
      <c r="B55" s="466"/>
      <c r="C55" s="465"/>
      <c r="D55" s="462"/>
      <c r="E55" s="462"/>
      <c r="F55" s="462"/>
      <c r="G55" s="462"/>
      <c r="H55" s="463"/>
      <c r="I55" s="463"/>
      <c r="J55" s="460"/>
      <c r="K55" s="460"/>
      <c r="L55" s="459"/>
      <c r="M55" s="458"/>
      <c r="N55" s="470"/>
    </row>
    <row r="56" spans="1:14" ht="12.75">
      <c r="A56" s="462" t="s">
        <v>172</v>
      </c>
      <c r="B56" s="67" t="s">
        <v>380</v>
      </c>
      <c r="C56" s="64" t="s">
        <v>128</v>
      </c>
      <c r="D56" s="91">
        <v>60</v>
      </c>
      <c r="E56" s="64" t="s">
        <v>35</v>
      </c>
      <c r="F56" s="60">
        <v>21538</v>
      </c>
      <c r="G56" s="462" t="s">
        <v>1114</v>
      </c>
      <c r="H56" s="160" t="s">
        <v>1065</v>
      </c>
      <c r="I56" s="160" t="s">
        <v>870</v>
      </c>
      <c r="J56" s="160" t="s">
        <v>920</v>
      </c>
      <c r="K56" s="464" t="s">
        <v>1204</v>
      </c>
      <c r="L56" s="48" t="s">
        <v>1065</v>
      </c>
      <c r="M56" s="59" t="s">
        <v>870</v>
      </c>
      <c r="N56" s="63">
        <v>67.74</v>
      </c>
    </row>
    <row r="57" spans="1:14" ht="12.75">
      <c r="A57" s="462"/>
      <c r="B57" s="67"/>
      <c r="C57" s="64"/>
      <c r="D57" s="91"/>
      <c r="E57" s="64"/>
      <c r="F57" s="60"/>
      <c r="G57" s="462"/>
      <c r="H57" s="160"/>
      <c r="I57" s="160"/>
      <c r="J57" s="160"/>
      <c r="K57" s="464"/>
      <c r="L57" s="48"/>
      <c r="M57" s="59"/>
      <c r="N57" s="63"/>
    </row>
    <row r="58" spans="1:14" ht="12.75">
      <c r="A58" s="465" t="s">
        <v>528</v>
      </c>
      <c r="B58" s="466"/>
      <c r="C58" s="465"/>
      <c r="D58" s="462"/>
      <c r="E58" s="462"/>
      <c r="F58" s="462"/>
      <c r="G58" s="462"/>
      <c r="H58" s="463"/>
      <c r="I58" s="463"/>
      <c r="J58" s="460"/>
      <c r="K58" s="460"/>
      <c r="L58" s="459"/>
      <c r="M58" s="458"/>
      <c r="N58" s="470"/>
    </row>
    <row r="59" spans="1:14" ht="12.75">
      <c r="A59" s="462" t="s">
        <v>172</v>
      </c>
      <c r="B59" s="67" t="s">
        <v>157</v>
      </c>
      <c r="C59" s="64" t="s">
        <v>43</v>
      </c>
      <c r="D59" s="91">
        <v>69</v>
      </c>
      <c r="E59" s="64" t="s">
        <v>41</v>
      </c>
      <c r="F59" s="60">
        <v>18088</v>
      </c>
      <c r="G59" s="462" t="s">
        <v>1205</v>
      </c>
      <c r="H59" s="160" t="s">
        <v>931</v>
      </c>
      <c r="I59" s="160" t="s">
        <v>1206</v>
      </c>
      <c r="J59" s="160" t="s">
        <v>1071</v>
      </c>
      <c r="K59" s="464" t="s">
        <v>1207</v>
      </c>
      <c r="L59" s="48" t="s">
        <v>773</v>
      </c>
      <c r="M59" s="59" t="s">
        <v>773</v>
      </c>
      <c r="N59" s="63">
        <v>87.2</v>
      </c>
    </row>
    <row r="60" spans="1:14" ht="12.75">
      <c r="A60" s="462"/>
      <c r="B60" s="67"/>
      <c r="C60" s="64"/>
      <c r="D60" s="91"/>
      <c r="E60" s="64"/>
      <c r="F60" s="60"/>
      <c r="G60" s="462"/>
      <c r="H60" s="160"/>
      <c r="I60" s="160"/>
      <c r="J60" s="160"/>
      <c r="K60" s="464"/>
      <c r="L60" s="48"/>
      <c r="M60" s="59"/>
      <c r="N60" s="63"/>
    </row>
    <row r="61" spans="1:14" ht="12.75">
      <c r="A61" s="465" t="s">
        <v>1045</v>
      </c>
      <c r="B61" s="466"/>
      <c r="C61" s="465"/>
      <c r="D61" s="462"/>
      <c r="E61" s="462"/>
      <c r="F61" s="462"/>
      <c r="G61" s="462"/>
      <c r="H61" s="463"/>
      <c r="I61" s="463"/>
      <c r="J61" s="460"/>
      <c r="K61" s="460"/>
      <c r="L61" s="459"/>
      <c r="M61" s="458"/>
      <c r="N61" s="470"/>
    </row>
    <row r="62" spans="1:15" ht="12.75">
      <c r="A62" s="462" t="s">
        <v>172</v>
      </c>
      <c r="B62" s="67" t="s">
        <v>99</v>
      </c>
      <c r="C62" s="64" t="s">
        <v>46</v>
      </c>
      <c r="D62" s="91">
        <v>70</v>
      </c>
      <c r="E62" s="64" t="s">
        <v>52</v>
      </c>
      <c r="F62" s="60">
        <v>17802</v>
      </c>
      <c r="G62" s="462" t="s">
        <v>693</v>
      </c>
      <c r="H62" s="160" t="s">
        <v>1069</v>
      </c>
      <c r="I62" s="160" t="s">
        <v>1065</v>
      </c>
      <c r="J62" s="160" t="s">
        <v>582</v>
      </c>
      <c r="K62" s="464" t="s">
        <v>868</v>
      </c>
      <c r="L62" s="48" t="s">
        <v>1068</v>
      </c>
      <c r="M62" s="59" t="s">
        <v>582</v>
      </c>
      <c r="N62" s="63">
        <v>90.86</v>
      </c>
      <c r="O62" s="445" t="s">
        <v>1224</v>
      </c>
    </row>
    <row r="63" spans="1:14" ht="12.75">
      <c r="A63" s="462" t="s">
        <v>278</v>
      </c>
      <c r="B63" s="67" t="s">
        <v>616</v>
      </c>
      <c r="C63" s="64" t="s">
        <v>7</v>
      </c>
      <c r="D63" s="91">
        <v>73</v>
      </c>
      <c r="E63" s="64" t="s">
        <v>52</v>
      </c>
      <c r="F63" s="60">
        <v>16513</v>
      </c>
      <c r="G63" s="462" t="s">
        <v>1208</v>
      </c>
      <c r="H63" s="160" t="s">
        <v>627</v>
      </c>
      <c r="I63" s="160" t="s">
        <v>1053</v>
      </c>
      <c r="J63" s="160" t="s">
        <v>1053</v>
      </c>
      <c r="K63" s="160" t="s">
        <v>1053</v>
      </c>
      <c r="L63" s="160" t="s">
        <v>1053</v>
      </c>
      <c r="M63" s="59" t="s">
        <v>627</v>
      </c>
      <c r="N63" s="63">
        <v>62.78</v>
      </c>
    </row>
    <row r="64" spans="1:14" ht="12.75">
      <c r="A64" s="462"/>
      <c r="B64" s="67"/>
      <c r="C64" s="64"/>
      <c r="D64" s="91"/>
      <c r="E64" s="64"/>
      <c r="F64" s="60"/>
      <c r="G64" s="462"/>
      <c r="H64" s="160"/>
      <c r="I64" s="160"/>
      <c r="J64" s="160"/>
      <c r="K64" s="464"/>
      <c r="L64" s="48"/>
      <c r="M64" s="59"/>
      <c r="N64" s="63"/>
    </row>
    <row r="65" spans="1:14" ht="13.5">
      <c r="A65" s="448"/>
      <c r="B65" s="67"/>
      <c r="C65" s="133"/>
      <c r="D65" s="91"/>
      <c r="E65" s="64"/>
      <c r="F65" s="60"/>
      <c r="G65" s="521"/>
      <c r="H65" s="521"/>
      <c r="I65" s="521"/>
      <c r="J65" s="469"/>
      <c r="K65" s="469"/>
      <c r="L65" s="469"/>
      <c r="M65" s="59"/>
      <c r="N65" s="63"/>
    </row>
    <row r="66" spans="1:14" ht="13.5">
      <c r="A66" s="448"/>
      <c r="B66" s="67"/>
      <c r="C66" s="133"/>
      <c r="D66" s="91"/>
      <c r="E66" s="64"/>
      <c r="F66" s="60"/>
      <c r="G66" s="521"/>
      <c r="H66" s="521"/>
      <c r="I66" s="521"/>
      <c r="J66" s="469"/>
      <c r="K66" s="469"/>
      <c r="L66" s="469"/>
      <c r="M66" s="59"/>
      <c r="N66" s="63"/>
    </row>
    <row r="67" spans="1:14" ht="13.5">
      <c r="A67" s="448"/>
      <c r="B67" s="67"/>
      <c r="C67" s="133"/>
      <c r="D67" s="91"/>
      <c r="E67" s="64"/>
      <c r="F67" s="60"/>
      <c r="G67" s="521"/>
      <c r="H67" s="521"/>
      <c r="I67" s="521"/>
      <c r="J67" s="469"/>
      <c r="K67" s="469"/>
      <c r="L67" s="469"/>
      <c r="M67" s="59"/>
      <c r="N67" s="63"/>
    </row>
    <row r="68" spans="1:14" ht="13.5">
      <c r="A68" s="448"/>
      <c r="B68" s="67"/>
      <c r="C68" s="133"/>
      <c r="D68" s="91"/>
      <c r="E68" s="64"/>
      <c r="F68" s="60"/>
      <c r="G68" s="521"/>
      <c r="H68" s="521"/>
      <c r="I68" s="521"/>
      <c r="J68" s="469"/>
      <c r="K68" s="469"/>
      <c r="L68" s="469"/>
      <c r="M68" s="59"/>
      <c r="N68" s="63"/>
    </row>
    <row r="69" spans="1:13" ht="11.25" customHeight="1">
      <c r="A69" s="463"/>
      <c r="B69" s="520"/>
      <c r="C69" s="520"/>
      <c r="D69" s="520"/>
      <c r="E69" s="520"/>
      <c r="F69" s="520"/>
      <c r="G69" s="520"/>
      <c r="H69" s="520"/>
      <c r="I69" s="520"/>
      <c r="J69" s="521"/>
      <c r="K69" s="520"/>
      <c r="L69" s="444"/>
      <c r="M69" s="443"/>
    </row>
    <row r="70" spans="1:14" ht="12.75">
      <c r="A70" s="457" t="s">
        <v>530</v>
      </c>
      <c r="B70" s="457"/>
      <c r="C70" s="457"/>
      <c r="D70" s="447"/>
      <c r="E70" s="447"/>
      <c r="G70" s="462" t="s">
        <v>1216</v>
      </c>
      <c r="H70" s="462" t="s">
        <v>552</v>
      </c>
      <c r="I70" s="449" t="s">
        <v>221</v>
      </c>
      <c r="J70" s="449" t="s">
        <v>258</v>
      </c>
      <c r="K70" s="449"/>
      <c r="L70" s="449"/>
      <c r="M70" s="447"/>
      <c r="N70" s="456"/>
    </row>
    <row r="71" spans="1:13" ht="21" thickBot="1">
      <c r="A71" s="455" t="s">
        <v>0</v>
      </c>
      <c r="B71" s="455" t="s">
        <v>31</v>
      </c>
      <c r="C71" s="647" t="s">
        <v>32</v>
      </c>
      <c r="D71" s="647"/>
      <c r="E71" s="647"/>
      <c r="F71" s="647"/>
      <c r="G71" s="518" t="s">
        <v>450</v>
      </c>
      <c r="H71" s="517" t="s">
        <v>450</v>
      </c>
      <c r="I71" s="517" t="s">
        <v>450</v>
      </c>
      <c r="J71" s="519" t="s">
        <v>450</v>
      </c>
      <c r="K71" s="451" t="s">
        <v>449</v>
      </c>
      <c r="L71" s="629" t="s">
        <v>300</v>
      </c>
      <c r="M71" s="447"/>
    </row>
    <row r="72" spans="1:13" ht="12" customHeight="1">
      <c r="A72" s="449" t="s">
        <v>172</v>
      </c>
      <c r="B72" s="67" t="s">
        <v>134</v>
      </c>
      <c r="C72" s="64" t="s">
        <v>130</v>
      </c>
      <c r="D72" s="91">
        <v>46</v>
      </c>
      <c r="E72" s="64" t="s">
        <v>39</v>
      </c>
      <c r="F72" s="60">
        <v>26490</v>
      </c>
      <c r="G72" s="448" t="s">
        <v>1214</v>
      </c>
      <c r="H72" s="448" t="s">
        <v>1213</v>
      </c>
      <c r="I72" s="448" t="s">
        <v>1211</v>
      </c>
      <c r="J72" s="448" t="s">
        <v>1212</v>
      </c>
      <c r="K72" s="59" t="s">
        <v>876</v>
      </c>
      <c r="L72" s="63">
        <v>83.73</v>
      </c>
      <c r="M72" s="63"/>
    </row>
    <row r="73" spans="1:14" ht="12" customHeight="1">
      <c r="A73" s="449"/>
      <c r="B73" s="67"/>
      <c r="C73" s="64"/>
      <c r="D73" s="91"/>
      <c r="E73" s="64"/>
      <c r="F73" s="60"/>
      <c r="G73" s="448"/>
      <c r="H73" s="448"/>
      <c r="I73" s="448"/>
      <c r="J73" s="448"/>
      <c r="K73" s="516"/>
      <c r="L73" s="59"/>
      <c r="M73" s="63"/>
      <c r="N73" s="443"/>
    </row>
    <row r="74" spans="1:14" ht="12" customHeight="1">
      <c r="A74" s="449"/>
      <c r="B74" s="67"/>
      <c r="C74" s="64"/>
      <c r="D74" s="91"/>
      <c r="E74" s="64"/>
      <c r="F74" s="60"/>
      <c r="G74" s="448"/>
      <c r="H74" s="448"/>
      <c r="I74" s="448"/>
      <c r="J74" s="448"/>
      <c r="K74" s="516"/>
      <c r="L74" s="59"/>
      <c r="M74" s="63"/>
      <c r="N74" s="443"/>
    </row>
    <row r="75" spans="1:14" ht="12" customHeight="1">
      <c r="A75" s="593"/>
      <c r="B75" s="593"/>
      <c r="C75" s="593"/>
      <c r="D75" s="448"/>
      <c r="E75" s="463"/>
      <c r="F75" s="489"/>
      <c r="G75" s="462" t="s">
        <v>466</v>
      </c>
      <c r="H75" s="462" t="s">
        <v>465</v>
      </c>
      <c r="I75" s="462" t="s">
        <v>1215</v>
      </c>
      <c r="J75" s="462" t="s">
        <v>1216</v>
      </c>
      <c r="K75" s="462" t="s">
        <v>552</v>
      </c>
      <c r="L75" s="462"/>
      <c r="M75" s="491"/>
      <c r="N75" s="443"/>
    </row>
    <row r="76" spans="1:14" ht="23.25" customHeight="1" thickBot="1">
      <c r="A76" s="447"/>
      <c r="B76" s="447"/>
      <c r="C76" s="649"/>
      <c r="D76" s="649"/>
      <c r="E76" s="649"/>
      <c r="F76" s="649"/>
      <c r="G76" s="518" t="s">
        <v>450</v>
      </c>
      <c r="H76" s="517" t="s">
        <v>450</v>
      </c>
      <c r="I76" s="517" t="s">
        <v>450</v>
      </c>
      <c r="J76" s="517" t="s">
        <v>450</v>
      </c>
      <c r="K76" s="517" t="s">
        <v>450</v>
      </c>
      <c r="L76" s="451" t="s">
        <v>449</v>
      </c>
      <c r="M76" s="450" t="s">
        <v>300</v>
      </c>
      <c r="N76" s="443"/>
    </row>
    <row r="77" spans="1:14" ht="12" customHeight="1">
      <c r="A77" s="449" t="s">
        <v>278</v>
      </c>
      <c r="B77" s="67" t="s">
        <v>952</v>
      </c>
      <c r="C77" s="64" t="s">
        <v>167</v>
      </c>
      <c r="D77" s="91">
        <v>45</v>
      </c>
      <c r="E77" s="64" t="s">
        <v>39</v>
      </c>
      <c r="F77" s="60">
        <v>26890</v>
      </c>
      <c r="G77" s="448" t="s">
        <v>1211</v>
      </c>
      <c r="H77" s="448" t="s">
        <v>1053</v>
      </c>
      <c r="I77" s="448" t="s">
        <v>1213</v>
      </c>
      <c r="J77" s="448" t="s">
        <v>1211</v>
      </c>
      <c r="K77" s="516" t="s">
        <v>1212</v>
      </c>
      <c r="L77" s="59" t="s">
        <v>953</v>
      </c>
      <c r="M77" s="63">
        <v>78.2</v>
      </c>
      <c r="N77" s="443"/>
    </row>
    <row r="78" spans="1:14" ht="12" customHeight="1">
      <c r="A78" s="449"/>
      <c r="B78" s="67"/>
      <c r="C78" s="64"/>
      <c r="D78" s="91"/>
      <c r="E78" s="64"/>
      <c r="F78" s="60"/>
      <c r="G78" s="448"/>
      <c r="H78" s="448"/>
      <c r="I78" s="448"/>
      <c r="J78" s="448"/>
      <c r="K78" s="516"/>
      <c r="L78" s="59"/>
      <c r="M78" s="63"/>
      <c r="N78" s="443"/>
    </row>
    <row r="79" spans="1:14" ht="12" customHeight="1">
      <c r="A79" s="449"/>
      <c r="B79" s="67"/>
      <c r="C79" s="64"/>
      <c r="D79" s="91"/>
      <c r="E79" s="64"/>
      <c r="F79" s="60"/>
      <c r="G79" s="448"/>
      <c r="H79" s="448"/>
      <c r="I79" s="448"/>
      <c r="J79" s="448"/>
      <c r="K79" s="516"/>
      <c r="L79" s="59"/>
      <c r="M79" s="63"/>
      <c r="N79" s="443"/>
    </row>
    <row r="80" spans="1:14" ht="12" customHeight="1">
      <c r="A80" s="593"/>
      <c r="B80" s="593"/>
      <c r="C80" s="593"/>
      <c r="D80" s="448"/>
      <c r="E80" s="463"/>
      <c r="F80" s="489"/>
      <c r="G80" s="448"/>
      <c r="H80" s="463"/>
      <c r="I80" s="448"/>
      <c r="J80" s="463"/>
      <c r="K80" s="463"/>
      <c r="L80" s="463"/>
      <c r="M80" s="491"/>
      <c r="N80" s="443"/>
    </row>
    <row r="81" spans="1:15" ht="12" customHeight="1">
      <c r="A81" s="627" t="s">
        <v>464</v>
      </c>
      <c r="B81" s="627"/>
      <c r="C81" s="627"/>
      <c r="D81" s="448"/>
      <c r="E81" s="463"/>
      <c r="G81" s="462" t="s">
        <v>277</v>
      </c>
      <c r="H81" s="462" t="s">
        <v>453</v>
      </c>
      <c r="I81" s="462" t="s">
        <v>452</v>
      </c>
      <c r="J81" s="462" t="s">
        <v>451</v>
      </c>
      <c r="K81" s="462" t="s">
        <v>466</v>
      </c>
      <c r="L81" s="462" t="s">
        <v>465</v>
      </c>
      <c r="M81" s="462" t="s">
        <v>1215</v>
      </c>
      <c r="N81" s="59"/>
      <c r="O81" s="63"/>
    </row>
    <row r="82" spans="1:15" ht="21" thickBot="1">
      <c r="A82" s="455" t="s">
        <v>0</v>
      </c>
      <c r="B82" s="455" t="s">
        <v>31</v>
      </c>
      <c r="C82" s="647" t="s">
        <v>32</v>
      </c>
      <c r="D82" s="647"/>
      <c r="E82" s="647"/>
      <c r="F82" s="647"/>
      <c r="G82" s="518" t="s">
        <v>450</v>
      </c>
      <c r="H82" s="517" t="s">
        <v>450</v>
      </c>
      <c r="I82" s="517" t="s">
        <v>450</v>
      </c>
      <c r="J82" s="517" t="s">
        <v>450</v>
      </c>
      <c r="K82" s="517" t="s">
        <v>450</v>
      </c>
      <c r="L82" s="517" t="s">
        <v>450</v>
      </c>
      <c r="M82" s="517" t="s">
        <v>450</v>
      </c>
      <c r="N82" s="451" t="s">
        <v>449</v>
      </c>
      <c r="O82" s="450" t="s">
        <v>300</v>
      </c>
    </row>
    <row r="83" spans="1:15" ht="12" customHeight="1">
      <c r="A83" s="449" t="s">
        <v>172</v>
      </c>
      <c r="B83" s="67" t="s">
        <v>140</v>
      </c>
      <c r="C83" s="64" t="s">
        <v>4</v>
      </c>
      <c r="D83" s="91">
        <v>57</v>
      </c>
      <c r="E83" s="64" t="s">
        <v>38</v>
      </c>
      <c r="F83" s="60">
        <v>22685</v>
      </c>
      <c r="G83" s="448" t="s">
        <v>1211</v>
      </c>
      <c r="H83" s="448" t="s">
        <v>1211</v>
      </c>
      <c r="I83" s="448" t="s">
        <v>1211</v>
      </c>
      <c r="J83" s="448" t="s">
        <v>1211</v>
      </c>
      <c r="K83" s="448" t="s">
        <v>1214</v>
      </c>
      <c r="L83" s="448" t="s">
        <v>1211</v>
      </c>
      <c r="M83" s="516" t="s">
        <v>1212</v>
      </c>
      <c r="N83" s="59" t="s">
        <v>389</v>
      </c>
      <c r="O83" s="63">
        <v>83.78</v>
      </c>
    </row>
    <row r="84" spans="1:17" ht="12" customHeight="1">
      <c r="A84" s="449"/>
      <c r="B84" s="67"/>
      <c r="C84" s="64"/>
      <c r="D84" s="91"/>
      <c r="E84" s="64"/>
      <c r="F84" s="60"/>
      <c r="G84" s="448"/>
      <c r="H84" s="448"/>
      <c r="I84" s="448"/>
      <c r="J84" s="448"/>
      <c r="K84" s="516"/>
      <c r="L84" s="516"/>
      <c r="M84" s="516"/>
      <c r="N84" s="516"/>
      <c r="O84" s="516"/>
      <c r="P84" s="59"/>
      <c r="Q84" s="63"/>
    </row>
    <row r="85" spans="1:14" ht="12" customHeight="1">
      <c r="A85" s="593"/>
      <c r="B85" s="593"/>
      <c r="C85" s="593"/>
      <c r="D85" s="448"/>
      <c r="E85" s="463"/>
      <c r="F85" s="489"/>
      <c r="G85" s="462" t="s">
        <v>455</v>
      </c>
      <c r="H85" s="448">
        <v>125</v>
      </c>
      <c r="I85" s="462" t="s">
        <v>277</v>
      </c>
      <c r="J85" s="462" t="s">
        <v>453</v>
      </c>
      <c r="K85" s="462"/>
      <c r="L85" s="462"/>
      <c r="M85" s="491"/>
      <c r="N85" s="443"/>
    </row>
    <row r="86" spans="1:14" ht="21" thickBot="1">
      <c r="A86" s="447"/>
      <c r="B86" s="447"/>
      <c r="C86" s="649"/>
      <c r="D86" s="649"/>
      <c r="E86" s="649"/>
      <c r="F86" s="649"/>
      <c r="G86" s="518" t="s">
        <v>450</v>
      </c>
      <c r="H86" s="517" t="s">
        <v>450</v>
      </c>
      <c r="I86" s="517" t="s">
        <v>450</v>
      </c>
      <c r="J86" s="517" t="s">
        <v>450</v>
      </c>
      <c r="K86" s="451" t="s">
        <v>449</v>
      </c>
      <c r="L86" s="450" t="s">
        <v>300</v>
      </c>
      <c r="N86" s="443"/>
    </row>
    <row r="87" spans="1:14" ht="12" customHeight="1">
      <c r="A87" s="449" t="s">
        <v>278</v>
      </c>
      <c r="B87" s="67"/>
      <c r="C87" s="64"/>
      <c r="D87" s="91"/>
      <c r="E87" s="64"/>
      <c r="F87" s="60"/>
      <c r="G87" s="448"/>
      <c r="H87" s="448"/>
      <c r="I87" s="448"/>
      <c r="J87" s="448"/>
      <c r="K87" s="59"/>
      <c r="L87" s="63"/>
      <c r="N87" s="443"/>
    </row>
    <row r="88" spans="1:14" ht="12" customHeight="1">
      <c r="A88" s="449"/>
      <c r="B88" s="67"/>
      <c r="C88" s="64"/>
      <c r="D88" s="91"/>
      <c r="E88" s="64"/>
      <c r="F88" s="60"/>
      <c r="G88" s="448"/>
      <c r="H88" s="448"/>
      <c r="I88" s="448"/>
      <c r="J88" s="448"/>
      <c r="K88" s="516"/>
      <c r="L88" s="59"/>
      <c r="M88" s="63"/>
      <c r="N88" s="443"/>
    </row>
    <row r="89" spans="1:14" ht="12" customHeight="1">
      <c r="A89" s="449"/>
      <c r="B89" s="67"/>
      <c r="C89" s="64"/>
      <c r="D89" s="91"/>
      <c r="E89" s="64"/>
      <c r="F89" s="60"/>
      <c r="G89" s="448"/>
      <c r="H89" s="448"/>
      <c r="I89" s="448"/>
      <c r="J89" s="448"/>
      <c r="K89" s="516"/>
      <c r="L89" s="59"/>
      <c r="M89" s="63"/>
      <c r="N89" s="443"/>
    </row>
    <row r="90" spans="1:14" ht="12" customHeight="1">
      <c r="A90" s="627" t="s">
        <v>531</v>
      </c>
      <c r="B90" s="627"/>
      <c r="C90" s="627"/>
      <c r="D90" s="448"/>
      <c r="E90" s="463"/>
      <c r="G90" s="462" t="s">
        <v>277</v>
      </c>
      <c r="H90" s="448">
        <v>135</v>
      </c>
      <c r="I90" s="462" t="s">
        <v>452</v>
      </c>
      <c r="J90" s="462" t="s">
        <v>451</v>
      </c>
      <c r="K90" s="448">
        <v>150</v>
      </c>
      <c r="L90" s="448">
        <v>155</v>
      </c>
      <c r="M90" s="462"/>
      <c r="N90" s="462"/>
    </row>
    <row r="91" spans="1:14" ht="21" thickBot="1">
      <c r="A91" s="455" t="s">
        <v>0</v>
      </c>
      <c r="B91" s="455" t="s">
        <v>31</v>
      </c>
      <c r="C91" s="647" t="s">
        <v>32</v>
      </c>
      <c r="D91" s="647"/>
      <c r="E91" s="647"/>
      <c r="F91" s="647"/>
      <c r="G91" s="518" t="s">
        <v>450</v>
      </c>
      <c r="H91" s="517" t="s">
        <v>450</v>
      </c>
      <c r="I91" s="517" t="s">
        <v>450</v>
      </c>
      <c r="J91" s="518" t="s">
        <v>450</v>
      </c>
      <c r="K91" s="517" t="s">
        <v>450</v>
      </c>
      <c r="L91" s="517" t="s">
        <v>450</v>
      </c>
      <c r="M91" s="451" t="s">
        <v>449</v>
      </c>
      <c r="N91" s="450" t="s">
        <v>300</v>
      </c>
    </row>
    <row r="92" spans="1:14" ht="12" customHeight="1">
      <c r="A92" s="449" t="s">
        <v>172</v>
      </c>
      <c r="B92" s="67" t="s">
        <v>388</v>
      </c>
      <c r="C92" s="64" t="s">
        <v>4</v>
      </c>
      <c r="D92" s="91">
        <v>60</v>
      </c>
      <c r="E92" s="64" t="s">
        <v>35</v>
      </c>
      <c r="F92" s="60">
        <v>21321</v>
      </c>
      <c r="G92" s="448" t="s">
        <v>1211</v>
      </c>
      <c r="H92" s="448" t="s">
        <v>1211</v>
      </c>
      <c r="I92" s="448" t="s">
        <v>1211</v>
      </c>
      <c r="J92" s="448" t="s">
        <v>1211</v>
      </c>
      <c r="K92" s="448" t="s">
        <v>1211</v>
      </c>
      <c r="L92" s="448" t="s">
        <v>1212</v>
      </c>
      <c r="M92" s="59" t="s">
        <v>342</v>
      </c>
      <c r="N92" s="63">
        <v>84.27</v>
      </c>
    </row>
    <row r="93" spans="1:14" ht="12" customHeight="1">
      <c r="A93" s="449"/>
      <c r="B93" s="67"/>
      <c r="C93" s="64"/>
      <c r="D93" s="91"/>
      <c r="E93" s="64"/>
      <c r="F93" s="60"/>
      <c r="G93" s="448"/>
      <c r="H93" s="448"/>
      <c r="I93" s="448"/>
      <c r="J93" s="448"/>
      <c r="K93" s="516"/>
      <c r="L93" s="59"/>
      <c r="M93" s="63"/>
      <c r="N93" s="443"/>
    </row>
    <row r="94" spans="1:14" ht="12" customHeight="1">
      <c r="A94" s="449"/>
      <c r="B94" s="67"/>
      <c r="C94" s="64"/>
      <c r="D94" s="91"/>
      <c r="E94" s="64"/>
      <c r="F94" s="60"/>
      <c r="G94" s="448"/>
      <c r="H94" s="448"/>
      <c r="I94" s="448"/>
      <c r="J94" s="448"/>
      <c r="K94" s="516"/>
      <c r="L94" s="59"/>
      <c r="M94" s="63"/>
      <c r="N94" s="443"/>
    </row>
    <row r="95" spans="1:15" ht="12" customHeight="1">
      <c r="A95" s="593"/>
      <c r="B95" s="593"/>
      <c r="C95" s="593"/>
      <c r="D95" s="448"/>
      <c r="E95" s="463"/>
      <c r="F95" s="489"/>
      <c r="G95" s="462" t="s">
        <v>550</v>
      </c>
      <c r="H95" s="448">
        <v>110</v>
      </c>
      <c r="I95" s="462" t="s">
        <v>456</v>
      </c>
      <c r="J95" s="448">
        <v>120</v>
      </c>
      <c r="K95" s="462" t="s">
        <v>454</v>
      </c>
      <c r="L95" s="462" t="s">
        <v>277</v>
      </c>
      <c r="M95" s="462" t="s">
        <v>453</v>
      </c>
      <c r="N95" s="462"/>
      <c r="O95" s="462"/>
    </row>
    <row r="96" spans="1:17" ht="21" thickBot="1">
      <c r="A96" s="447"/>
      <c r="B96" s="447"/>
      <c r="C96" s="649"/>
      <c r="D96" s="649"/>
      <c r="E96" s="649"/>
      <c r="F96" s="649"/>
      <c r="G96" s="518" t="s">
        <v>450</v>
      </c>
      <c r="H96" s="517" t="s">
        <v>450</v>
      </c>
      <c r="I96" s="517" t="s">
        <v>450</v>
      </c>
      <c r="J96" s="517" t="s">
        <v>450</v>
      </c>
      <c r="K96" s="517" t="s">
        <v>450</v>
      </c>
      <c r="L96" s="517" t="s">
        <v>450</v>
      </c>
      <c r="M96" s="517" t="s">
        <v>450</v>
      </c>
      <c r="N96" s="451" t="s">
        <v>449</v>
      </c>
      <c r="O96" s="450" t="s">
        <v>300</v>
      </c>
      <c r="P96" s="491"/>
      <c r="Q96" s="591"/>
    </row>
    <row r="97" spans="1:17" ht="12.75">
      <c r="A97" s="449" t="s">
        <v>278</v>
      </c>
      <c r="B97" s="67" t="s">
        <v>115</v>
      </c>
      <c r="C97" s="64" t="s">
        <v>18</v>
      </c>
      <c r="D97" s="91">
        <v>60</v>
      </c>
      <c r="E97" s="64" t="s">
        <v>35</v>
      </c>
      <c r="F97" s="60">
        <v>21437</v>
      </c>
      <c r="G97" s="448" t="s">
        <v>1211</v>
      </c>
      <c r="H97" s="448" t="s">
        <v>1211</v>
      </c>
      <c r="I97" s="448" t="s">
        <v>1211</v>
      </c>
      <c r="J97" s="448" t="s">
        <v>1213</v>
      </c>
      <c r="K97" s="448" t="s">
        <v>1211</v>
      </c>
      <c r="L97" s="448" t="s">
        <v>1214</v>
      </c>
      <c r="M97" s="448" t="s">
        <v>1212</v>
      </c>
      <c r="N97" s="59" t="s">
        <v>361</v>
      </c>
      <c r="O97" s="63">
        <v>73.03</v>
      </c>
      <c r="P97" s="59"/>
      <c r="Q97" s="63"/>
    </row>
    <row r="98" spans="1:14" ht="12" customHeight="1">
      <c r="A98" s="449"/>
      <c r="B98" s="67"/>
      <c r="C98" s="64"/>
      <c r="D98" s="91"/>
      <c r="E98" s="64"/>
      <c r="F98" s="60"/>
      <c r="G98" s="448"/>
      <c r="H98" s="448"/>
      <c r="I98" s="448"/>
      <c r="J98" s="448"/>
      <c r="K98" s="516"/>
      <c r="L98" s="59"/>
      <c r="M98" s="63"/>
      <c r="N98" s="443"/>
    </row>
    <row r="99" spans="1:14" ht="12" customHeight="1">
      <c r="A99" s="449"/>
      <c r="B99" s="67"/>
      <c r="C99" s="64"/>
      <c r="D99" s="91"/>
      <c r="E99" s="64"/>
      <c r="F99" s="60"/>
      <c r="G99" s="448"/>
      <c r="H99" s="448"/>
      <c r="I99" s="448"/>
      <c r="J99" s="448"/>
      <c r="K99" s="516"/>
      <c r="L99" s="59"/>
      <c r="M99" s="63"/>
      <c r="N99" s="443"/>
    </row>
    <row r="100" spans="1:14" ht="12" customHeight="1">
      <c r="A100" s="593"/>
      <c r="B100" s="593"/>
      <c r="C100" s="593"/>
      <c r="D100" s="448"/>
      <c r="E100" s="463"/>
      <c r="F100" s="489"/>
      <c r="G100" s="462" t="s">
        <v>456</v>
      </c>
      <c r="H100" s="448">
        <v>120</v>
      </c>
      <c r="I100" s="462" t="s">
        <v>454</v>
      </c>
      <c r="J100" s="462" t="s">
        <v>277</v>
      </c>
      <c r="K100" s="462"/>
      <c r="L100" s="462"/>
      <c r="M100" s="63"/>
      <c r="N100" s="443"/>
    </row>
    <row r="101" spans="1:14" ht="21" thickBot="1">
      <c r="A101" s="447"/>
      <c r="B101" s="447"/>
      <c r="C101" s="649"/>
      <c r="D101" s="649"/>
      <c r="E101" s="649"/>
      <c r="F101" s="649"/>
      <c r="G101" s="518" t="s">
        <v>450</v>
      </c>
      <c r="H101" s="517" t="s">
        <v>450</v>
      </c>
      <c r="I101" s="517" t="s">
        <v>450</v>
      </c>
      <c r="J101" s="517" t="s">
        <v>450</v>
      </c>
      <c r="K101" s="451" t="s">
        <v>449</v>
      </c>
      <c r="L101" s="450" t="s">
        <v>300</v>
      </c>
      <c r="M101" s="63"/>
      <c r="N101" s="443"/>
    </row>
    <row r="102" spans="1:14" ht="12" customHeight="1">
      <c r="A102" s="449" t="s">
        <v>175</v>
      </c>
      <c r="B102" s="67" t="s">
        <v>351</v>
      </c>
      <c r="C102" s="64" t="s">
        <v>26</v>
      </c>
      <c r="D102" s="91">
        <v>63</v>
      </c>
      <c r="E102" s="64" t="s">
        <v>35</v>
      </c>
      <c r="F102" s="60">
        <v>20198</v>
      </c>
      <c r="G102" s="448" t="s">
        <v>1211</v>
      </c>
      <c r="H102" s="448" t="s">
        <v>1211</v>
      </c>
      <c r="I102" s="448" t="s">
        <v>1211</v>
      </c>
      <c r="J102" s="448" t="s">
        <v>1212</v>
      </c>
      <c r="K102" s="59" t="s">
        <v>352</v>
      </c>
      <c r="L102" s="63">
        <v>72.67</v>
      </c>
      <c r="M102" s="63"/>
      <c r="N102" s="443"/>
    </row>
    <row r="103" spans="1:14" ht="12" customHeight="1">
      <c r="A103" s="449"/>
      <c r="B103" s="67"/>
      <c r="C103" s="64"/>
      <c r="D103" s="91"/>
      <c r="E103" s="64"/>
      <c r="F103" s="60"/>
      <c r="G103" s="448"/>
      <c r="H103" s="448"/>
      <c r="I103" s="448"/>
      <c r="J103" s="448"/>
      <c r="K103" s="516"/>
      <c r="L103" s="59"/>
      <c r="M103" s="63"/>
      <c r="N103" s="443"/>
    </row>
    <row r="104" spans="1:14" ht="12" customHeight="1">
      <c r="A104" s="449"/>
      <c r="B104" s="67"/>
      <c r="C104" s="64"/>
      <c r="D104" s="91"/>
      <c r="E104" s="64"/>
      <c r="F104" s="60"/>
      <c r="G104" s="448"/>
      <c r="H104" s="448"/>
      <c r="I104" s="448"/>
      <c r="J104" s="448"/>
      <c r="K104" s="516"/>
      <c r="L104" s="59"/>
      <c r="M104" s="63"/>
      <c r="N104" s="443"/>
    </row>
    <row r="105" spans="1:14" ht="12" customHeight="1">
      <c r="A105" s="593"/>
      <c r="B105" s="593"/>
      <c r="C105" s="593"/>
      <c r="D105" s="448"/>
      <c r="E105" s="463"/>
      <c r="F105" s="489"/>
      <c r="G105" s="462" t="s">
        <v>456</v>
      </c>
      <c r="H105" s="448">
        <v>120</v>
      </c>
      <c r="I105" s="462"/>
      <c r="J105" s="462"/>
      <c r="K105" s="462"/>
      <c r="L105" s="59"/>
      <c r="M105" s="63"/>
      <c r="N105" s="443"/>
    </row>
    <row r="106" spans="1:14" ht="21" thickBot="1">
      <c r="A106" s="447"/>
      <c r="B106" s="447"/>
      <c r="C106" s="649"/>
      <c r="D106" s="649"/>
      <c r="E106" s="649"/>
      <c r="F106" s="649"/>
      <c r="G106" s="518" t="s">
        <v>450</v>
      </c>
      <c r="H106" s="517" t="s">
        <v>450</v>
      </c>
      <c r="I106" s="451" t="s">
        <v>449</v>
      </c>
      <c r="J106" s="450" t="s">
        <v>300</v>
      </c>
      <c r="L106" s="59"/>
      <c r="M106" s="63"/>
      <c r="N106" s="443"/>
    </row>
    <row r="107" spans="1:14" ht="12.75">
      <c r="A107" s="449" t="s">
        <v>275</v>
      </c>
      <c r="B107" s="67" t="s">
        <v>723</v>
      </c>
      <c r="C107" s="64" t="s">
        <v>18</v>
      </c>
      <c r="D107" s="91">
        <v>62</v>
      </c>
      <c r="E107" s="64" t="s">
        <v>35</v>
      </c>
      <c r="F107" s="60">
        <v>20726</v>
      </c>
      <c r="G107" s="448" t="s">
        <v>1211</v>
      </c>
      <c r="H107" s="448" t="s">
        <v>1213</v>
      </c>
      <c r="I107" s="59" t="s">
        <v>371</v>
      </c>
      <c r="J107" s="63">
        <v>66.09</v>
      </c>
      <c r="L107" s="59"/>
      <c r="M107" s="63"/>
      <c r="N107" s="443"/>
    </row>
    <row r="108" spans="1:14" ht="12" customHeight="1">
      <c r="A108" s="449"/>
      <c r="B108" s="67"/>
      <c r="C108" s="64"/>
      <c r="D108" s="91"/>
      <c r="E108" s="64"/>
      <c r="F108" s="60"/>
      <c r="G108" s="448"/>
      <c r="H108" s="448"/>
      <c r="I108" s="448"/>
      <c r="J108" s="448"/>
      <c r="K108" s="516"/>
      <c r="L108" s="59"/>
      <c r="M108" s="63"/>
      <c r="N108" s="443"/>
    </row>
    <row r="109" spans="1:14" ht="12" customHeight="1">
      <c r="A109" s="449"/>
      <c r="B109" s="67"/>
      <c r="C109" s="64"/>
      <c r="D109" s="91"/>
      <c r="E109" s="64"/>
      <c r="F109" s="60"/>
      <c r="G109" s="448"/>
      <c r="H109" s="448"/>
      <c r="I109" s="448"/>
      <c r="J109" s="448"/>
      <c r="K109" s="516"/>
      <c r="L109" s="59"/>
      <c r="M109" s="63"/>
      <c r="N109" s="443"/>
    </row>
    <row r="110" spans="1:14" ht="12" customHeight="1">
      <c r="A110" s="449"/>
      <c r="B110" s="67"/>
      <c r="C110" s="64"/>
      <c r="D110" s="91"/>
      <c r="E110" s="64"/>
      <c r="F110" s="60"/>
      <c r="G110" s="448"/>
      <c r="H110" s="448"/>
      <c r="I110" s="448"/>
      <c r="J110" s="448"/>
      <c r="K110" s="516"/>
      <c r="L110" s="59"/>
      <c r="M110" s="63"/>
      <c r="N110" s="443"/>
    </row>
    <row r="111" spans="1:14" ht="12.75">
      <c r="A111" s="627" t="s">
        <v>1047</v>
      </c>
      <c r="B111" s="627"/>
      <c r="C111" s="627"/>
      <c r="D111" s="448"/>
      <c r="E111" s="463"/>
      <c r="G111" s="462" t="s">
        <v>550</v>
      </c>
      <c r="H111" s="448">
        <v>110</v>
      </c>
      <c r="I111" s="462" t="s">
        <v>456</v>
      </c>
      <c r="J111" s="448">
        <v>120</v>
      </c>
      <c r="K111" s="462" t="s">
        <v>454</v>
      </c>
      <c r="L111" s="462" t="s">
        <v>277</v>
      </c>
      <c r="M111" s="462"/>
      <c r="N111" s="462"/>
    </row>
    <row r="112" spans="1:14" ht="21" thickBot="1">
      <c r="A112" s="455" t="s">
        <v>0</v>
      </c>
      <c r="B112" s="455" t="s">
        <v>31</v>
      </c>
      <c r="C112" s="647" t="s">
        <v>32</v>
      </c>
      <c r="D112" s="647"/>
      <c r="E112" s="647"/>
      <c r="F112" s="647"/>
      <c r="G112" s="518" t="s">
        <v>450</v>
      </c>
      <c r="H112" s="517" t="s">
        <v>450</v>
      </c>
      <c r="I112" s="517" t="s">
        <v>450</v>
      </c>
      <c r="J112" s="517" t="s">
        <v>450</v>
      </c>
      <c r="K112" s="517" t="s">
        <v>450</v>
      </c>
      <c r="L112" s="517" t="s">
        <v>450</v>
      </c>
      <c r="M112" s="451" t="s">
        <v>449</v>
      </c>
      <c r="N112" s="450" t="s">
        <v>300</v>
      </c>
    </row>
    <row r="113" spans="1:14" ht="16.5" customHeight="1">
      <c r="A113" s="449" t="s">
        <v>172</v>
      </c>
      <c r="B113" s="67" t="s">
        <v>110</v>
      </c>
      <c r="C113" s="64" t="s">
        <v>109</v>
      </c>
      <c r="D113" s="91">
        <v>79</v>
      </c>
      <c r="E113" s="64" t="s">
        <v>45</v>
      </c>
      <c r="F113" s="60">
        <v>14462</v>
      </c>
      <c r="G113" s="448" t="s">
        <v>1211</v>
      </c>
      <c r="H113" s="448" t="s">
        <v>1211</v>
      </c>
      <c r="I113" s="448" t="s">
        <v>1211</v>
      </c>
      <c r="J113" s="448" t="s">
        <v>1213</v>
      </c>
      <c r="K113" s="448" t="s">
        <v>1214</v>
      </c>
      <c r="L113" s="448" t="s">
        <v>1212</v>
      </c>
      <c r="M113" s="59" t="s">
        <v>352</v>
      </c>
      <c r="N113" s="63">
        <v>90.58</v>
      </c>
    </row>
    <row r="114" spans="1:14" ht="12" customHeight="1">
      <c r="A114" s="449"/>
      <c r="B114" s="67"/>
      <c r="C114" s="64"/>
      <c r="D114" s="91"/>
      <c r="E114" s="64"/>
      <c r="F114" s="60"/>
      <c r="G114" s="448"/>
      <c r="H114" s="448"/>
      <c r="I114" s="448"/>
      <c r="J114" s="448"/>
      <c r="K114" s="516"/>
      <c r="L114" s="59"/>
      <c r="M114" s="63"/>
      <c r="N114" s="443"/>
    </row>
    <row r="115" spans="1:14" ht="12" customHeight="1">
      <c r="A115" s="449"/>
      <c r="B115" s="67"/>
      <c r="C115" s="64"/>
      <c r="D115" s="91"/>
      <c r="E115" s="64"/>
      <c r="F115" s="60"/>
      <c r="G115" s="448"/>
      <c r="H115" s="448"/>
      <c r="I115" s="448"/>
      <c r="J115" s="448"/>
      <c r="K115" s="516"/>
      <c r="L115" s="59"/>
      <c r="M115" s="63"/>
      <c r="N115" s="443"/>
    </row>
    <row r="116" spans="1:14" ht="12" customHeight="1">
      <c r="A116" s="593"/>
      <c r="B116" s="593"/>
      <c r="C116" s="593"/>
      <c r="D116" s="448"/>
      <c r="E116" s="463"/>
      <c r="F116" s="489"/>
      <c r="G116" s="462" t="s">
        <v>1209</v>
      </c>
      <c r="H116" s="448">
        <v>80</v>
      </c>
      <c r="I116" s="462" t="s">
        <v>1210</v>
      </c>
      <c r="J116" s="448">
        <v>90</v>
      </c>
      <c r="K116" s="462" t="s">
        <v>548</v>
      </c>
      <c r="L116" s="59"/>
      <c r="M116" s="63"/>
      <c r="N116" s="443"/>
    </row>
    <row r="117" spans="1:13" ht="21" thickBot="1">
      <c r="A117" s="447"/>
      <c r="B117" s="447"/>
      <c r="C117" s="649"/>
      <c r="D117" s="649"/>
      <c r="E117" s="649"/>
      <c r="F117" s="649"/>
      <c r="G117" s="518" t="s">
        <v>450</v>
      </c>
      <c r="H117" s="517" t="s">
        <v>450</v>
      </c>
      <c r="I117" s="517" t="s">
        <v>450</v>
      </c>
      <c r="J117" s="517" t="s">
        <v>450</v>
      </c>
      <c r="K117" s="517" t="s">
        <v>450</v>
      </c>
      <c r="L117" s="451" t="s">
        <v>449</v>
      </c>
      <c r="M117" s="450" t="s">
        <v>300</v>
      </c>
    </row>
    <row r="118" spans="1:13" ht="12" customHeight="1">
      <c r="A118" s="449" t="s">
        <v>278</v>
      </c>
      <c r="B118" s="67" t="s">
        <v>623</v>
      </c>
      <c r="C118" s="64" t="s">
        <v>7</v>
      </c>
      <c r="D118" s="91">
        <v>79</v>
      </c>
      <c r="E118" s="64" t="s">
        <v>45</v>
      </c>
      <c r="F118" s="60">
        <v>14642</v>
      </c>
      <c r="G118" s="448" t="s">
        <v>1211</v>
      </c>
      <c r="H118" s="448" t="s">
        <v>1211</v>
      </c>
      <c r="I118" s="448" t="s">
        <v>1211</v>
      </c>
      <c r="J118" s="448" t="s">
        <v>1211</v>
      </c>
      <c r="K118" s="448" t="s">
        <v>1212</v>
      </c>
      <c r="L118" s="59" t="s">
        <v>624</v>
      </c>
      <c r="M118" s="63">
        <v>65.22</v>
      </c>
    </row>
    <row r="119" spans="1:14" ht="12" customHeight="1">
      <c r="A119" s="449"/>
      <c r="B119" s="67"/>
      <c r="C119" s="64"/>
      <c r="D119" s="91"/>
      <c r="E119" s="64"/>
      <c r="F119" s="60"/>
      <c r="G119" s="448"/>
      <c r="H119" s="448"/>
      <c r="I119" s="448"/>
      <c r="J119" s="448"/>
      <c r="K119" s="516"/>
      <c r="L119" s="59"/>
      <c r="M119" s="63"/>
      <c r="N119" s="443"/>
    </row>
    <row r="120" spans="1:14" ht="12" customHeight="1">
      <c r="A120" s="449"/>
      <c r="B120" s="67"/>
      <c r="C120" s="64"/>
      <c r="D120" s="91"/>
      <c r="E120" s="64"/>
      <c r="F120" s="60"/>
      <c r="G120" s="448"/>
      <c r="H120" s="448"/>
      <c r="I120" s="448"/>
      <c r="J120" s="448"/>
      <c r="K120" s="516"/>
      <c r="L120" s="59"/>
      <c r="M120" s="63"/>
      <c r="N120" s="443"/>
    </row>
    <row r="121" spans="1:14" ht="12" customHeight="1">
      <c r="A121" s="449"/>
      <c r="B121" s="67"/>
      <c r="C121" s="64"/>
      <c r="D121" s="91"/>
      <c r="E121" s="64"/>
      <c r="F121" s="60"/>
      <c r="G121" s="448"/>
      <c r="H121" s="448"/>
      <c r="I121" s="448"/>
      <c r="J121" s="448"/>
      <c r="K121" s="516"/>
      <c r="L121" s="59"/>
      <c r="M121" s="63"/>
      <c r="N121" s="443"/>
    </row>
    <row r="122" spans="1:14" ht="13.5" customHeight="1">
      <c r="A122" s="627" t="s">
        <v>1048</v>
      </c>
      <c r="B122" s="627"/>
      <c r="C122" s="627"/>
      <c r="D122" s="448"/>
      <c r="E122" s="463"/>
      <c r="G122" s="448">
        <v>90</v>
      </c>
      <c r="H122" s="462" t="s">
        <v>548</v>
      </c>
      <c r="I122" s="462" t="s">
        <v>549</v>
      </c>
      <c r="J122" s="462" t="s">
        <v>550</v>
      </c>
      <c r="K122" s="462" t="s">
        <v>551</v>
      </c>
      <c r="L122" s="462"/>
      <c r="M122" s="462"/>
      <c r="N122" s="443"/>
    </row>
    <row r="123" spans="1:14" ht="21" thickBot="1">
      <c r="A123" s="455" t="s">
        <v>0</v>
      </c>
      <c r="B123" s="455" t="s">
        <v>31</v>
      </c>
      <c r="C123" s="647" t="s">
        <v>32</v>
      </c>
      <c r="D123" s="647"/>
      <c r="E123" s="647"/>
      <c r="F123" s="647"/>
      <c r="G123" s="518" t="s">
        <v>450</v>
      </c>
      <c r="H123" s="517" t="s">
        <v>450</v>
      </c>
      <c r="I123" s="517" t="s">
        <v>450</v>
      </c>
      <c r="J123" s="517" t="s">
        <v>450</v>
      </c>
      <c r="K123" s="517" t="s">
        <v>450</v>
      </c>
      <c r="L123" s="451" t="s">
        <v>449</v>
      </c>
      <c r="M123" s="450" t="s">
        <v>300</v>
      </c>
      <c r="N123" s="443"/>
    </row>
    <row r="124" spans="1:14" ht="12" customHeight="1">
      <c r="A124" s="449" t="s">
        <v>172</v>
      </c>
      <c r="B124" s="67" t="s">
        <v>608</v>
      </c>
      <c r="C124" s="64" t="s">
        <v>7</v>
      </c>
      <c r="D124" s="91">
        <v>80</v>
      </c>
      <c r="E124" s="64" t="s">
        <v>92</v>
      </c>
      <c r="F124" s="60">
        <v>14224</v>
      </c>
      <c r="G124" s="448" t="s">
        <v>1211</v>
      </c>
      <c r="H124" s="448" t="s">
        <v>1211</v>
      </c>
      <c r="I124" s="448" t="s">
        <v>1213</v>
      </c>
      <c r="J124" s="448" t="s">
        <v>1213</v>
      </c>
      <c r="K124" s="448" t="s">
        <v>1212</v>
      </c>
      <c r="L124" s="59" t="s">
        <v>609</v>
      </c>
      <c r="M124" s="63">
        <v>77.78</v>
      </c>
      <c r="N124" s="443" t="s">
        <v>1224</v>
      </c>
    </row>
    <row r="125" spans="1:14" ht="12" customHeight="1">
      <c r="A125" s="449"/>
      <c r="B125" s="67"/>
      <c r="C125" s="64"/>
      <c r="D125" s="91"/>
      <c r="E125" s="64"/>
      <c r="F125" s="60"/>
      <c r="G125" s="448"/>
      <c r="H125" s="448"/>
      <c r="I125" s="448"/>
      <c r="J125" s="448"/>
      <c r="K125" s="516"/>
      <c r="L125" s="59"/>
      <c r="M125" s="63"/>
      <c r="N125" s="443"/>
    </row>
    <row r="126" spans="1:14" ht="12" customHeight="1">
      <c r="A126" s="449"/>
      <c r="B126" s="67"/>
      <c r="C126" s="64"/>
      <c r="D126" s="91"/>
      <c r="E126" s="64"/>
      <c r="F126" s="60"/>
      <c r="G126" s="448"/>
      <c r="H126" s="448"/>
      <c r="I126" s="448"/>
      <c r="J126" s="448"/>
      <c r="K126" s="516"/>
      <c r="L126" s="59"/>
      <c r="M126" s="63"/>
      <c r="N126" s="443"/>
    </row>
    <row r="127" spans="1:14" ht="12" customHeight="1">
      <c r="A127" s="593"/>
      <c r="B127" s="593"/>
      <c r="C127" s="593"/>
      <c r="D127" s="448"/>
      <c r="E127" s="463"/>
      <c r="F127" s="489"/>
      <c r="G127" s="462" t="s">
        <v>1210</v>
      </c>
      <c r="H127" s="448">
        <v>90</v>
      </c>
      <c r="I127" s="462" t="s">
        <v>548</v>
      </c>
      <c r="J127" s="462" t="s">
        <v>549</v>
      </c>
      <c r="K127" s="462"/>
      <c r="L127" s="462"/>
      <c r="M127" s="63"/>
      <c r="N127" s="443"/>
    </row>
    <row r="128" spans="1:14" ht="21" thickBot="1">
      <c r="A128" s="447"/>
      <c r="B128" s="447"/>
      <c r="C128" s="649"/>
      <c r="D128" s="649"/>
      <c r="E128" s="649"/>
      <c r="F128" s="649"/>
      <c r="G128" s="518" t="s">
        <v>450</v>
      </c>
      <c r="H128" s="517" t="s">
        <v>450</v>
      </c>
      <c r="I128" s="517" t="s">
        <v>450</v>
      </c>
      <c r="J128" s="517" t="s">
        <v>450</v>
      </c>
      <c r="K128" s="451" t="s">
        <v>449</v>
      </c>
      <c r="L128" s="450" t="s">
        <v>300</v>
      </c>
      <c r="M128" s="63"/>
      <c r="N128" s="443"/>
    </row>
    <row r="129" spans="1:14" ht="12" customHeight="1">
      <c r="A129" s="449" t="s">
        <v>278</v>
      </c>
      <c r="B129" s="67" t="s">
        <v>614</v>
      </c>
      <c r="C129" s="64" t="s">
        <v>7</v>
      </c>
      <c r="D129" s="91">
        <v>83</v>
      </c>
      <c r="E129" s="64" t="s">
        <v>92</v>
      </c>
      <c r="F129" s="60">
        <v>12934</v>
      </c>
      <c r="G129" s="448" t="s">
        <v>1211</v>
      </c>
      <c r="H129" s="448" t="s">
        <v>1211</v>
      </c>
      <c r="I129" s="448" t="s">
        <v>1211</v>
      </c>
      <c r="J129" s="448" t="s">
        <v>1212</v>
      </c>
      <c r="K129" s="59" t="s">
        <v>615</v>
      </c>
      <c r="L129" s="63">
        <v>73.64</v>
      </c>
      <c r="M129" s="63"/>
      <c r="N129" s="443"/>
    </row>
    <row r="130" spans="1:14" ht="12" customHeight="1">
      <c r="A130" s="449"/>
      <c r="B130" s="67"/>
      <c r="C130" s="64"/>
      <c r="D130" s="91"/>
      <c r="E130" s="64"/>
      <c r="F130" s="60"/>
      <c r="G130" s="448"/>
      <c r="H130" s="448"/>
      <c r="I130" s="448"/>
      <c r="J130" s="448"/>
      <c r="K130" s="516"/>
      <c r="L130" s="59"/>
      <c r="M130" s="63"/>
      <c r="N130" s="443"/>
    </row>
    <row r="131" spans="1:14" ht="12" customHeight="1">
      <c r="A131" s="449"/>
      <c r="B131" s="67"/>
      <c r="C131" s="64"/>
      <c r="D131" s="91"/>
      <c r="E131" s="64"/>
      <c r="F131" s="60"/>
      <c r="G131" s="448"/>
      <c r="H131" s="448"/>
      <c r="I131" s="448"/>
      <c r="J131" s="448"/>
      <c r="K131" s="516"/>
      <c r="L131" s="59"/>
      <c r="M131" s="63"/>
      <c r="N131" s="443"/>
    </row>
    <row r="132" spans="1:14" ht="12" customHeight="1">
      <c r="A132" s="449"/>
      <c r="B132" s="67"/>
      <c r="C132" s="64"/>
      <c r="D132" s="91"/>
      <c r="E132" s="64"/>
      <c r="F132" s="60"/>
      <c r="G132" s="448"/>
      <c r="H132" s="448"/>
      <c r="I132" s="448"/>
      <c r="J132" s="448"/>
      <c r="K132" s="516"/>
      <c r="L132" s="59"/>
      <c r="M132" s="63"/>
      <c r="N132" s="443"/>
    </row>
    <row r="133" spans="1:13" ht="12" customHeight="1">
      <c r="A133" s="449"/>
      <c r="B133" s="128"/>
      <c r="C133" s="64"/>
      <c r="D133" s="448"/>
      <c r="E133" s="512"/>
      <c r="G133" s="448"/>
      <c r="H133" s="494"/>
      <c r="I133" s="494"/>
      <c r="J133" s="447"/>
      <c r="K133" s="447"/>
      <c r="L133" s="403"/>
      <c r="M133" s="154"/>
    </row>
    <row r="134" spans="1:13" ht="8.25" customHeight="1">
      <c r="A134" s="449"/>
      <c r="B134" s="128"/>
      <c r="C134" s="64"/>
      <c r="D134" s="448"/>
      <c r="E134" s="512"/>
      <c r="F134" s="448"/>
      <c r="G134" s="512"/>
      <c r="H134" s="512"/>
      <c r="I134" s="469"/>
      <c r="J134" s="511"/>
      <c r="K134" s="510"/>
      <c r="L134" s="492"/>
      <c r="M134" s="456"/>
    </row>
    <row r="135" spans="1:13" ht="12" customHeight="1">
      <c r="A135" s="457" t="s">
        <v>1049</v>
      </c>
      <c r="B135" s="457"/>
      <c r="C135" s="515"/>
      <c r="D135" s="447"/>
      <c r="E135" s="447"/>
      <c r="G135" s="449" t="s">
        <v>460</v>
      </c>
      <c r="H135" s="449" t="s">
        <v>459</v>
      </c>
      <c r="I135" s="449" t="s">
        <v>458</v>
      </c>
      <c r="J135" s="449" t="s">
        <v>1051</v>
      </c>
      <c r="K135" s="449" t="s">
        <v>539</v>
      </c>
      <c r="L135" s="469"/>
      <c r="M135" s="456"/>
    </row>
    <row r="136" spans="1:13" ht="21" thickBot="1">
      <c r="A136" s="455" t="s">
        <v>0</v>
      </c>
      <c r="B136" s="455" t="s">
        <v>31</v>
      </c>
      <c r="C136" s="647" t="s">
        <v>32</v>
      </c>
      <c r="D136" s="647"/>
      <c r="E136" s="647"/>
      <c r="F136" s="647"/>
      <c r="G136" s="455" t="s">
        <v>450</v>
      </c>
      <c r="H136" s="455" t="s">
        <v>450</v>
      </c>
      <c r="I136" s="455" t="s">
        <v>450</v>
      </c>
      <c r="J136" s="455" t="s">
        <v>450</v>
      </c>
      <c r="K136" s="455" t="s">
        <v>450</v>
      </c>
      <c r="L136" s="451" t="s">
        <v>449</v>
      </c>
      <c r="M136" s="450" t="s">
        <v>300</v>
      </c>
    </row>
    <row r="137" spans="1:13" ht="12" customHeight="1">
      <c r="A137" s="449" t="s">
        <v>172</v>
      </c>
      <c r="B137" s="67" t="s">
        <v>345</v>
      </c>
      <c r="C137" s="64" t="s">
        <v>46</v>
      </c>
      <c r="D137" s="91">
        <v>52</v>
      </c>
      <c r="E137" s="64" t="s">
        <v>40</v>
      </c>
      <c r="F137" s="60">
        <v>24406</v>
      </c>
      <c r="G137" s="494" t="s">
        <v>1052</v>
      </c>
      <c r="H137" s="494" t="s">
        <v>1053</v>
      </c>
      <c r="I137" s="447" t="s">
        <v>1052</v>
      </c>
      <c r="J137" s="516" t="s">
        <v>1054</v>
      </c>
      <c r="K137" s="446" t="s">
        <v>1055</v>
      </c>
      <c r="L137" s="59" t="s">
        <v>600</v>
      </c>
      <c r="M137" s="63">
        <v>65.68</v>
      </c>
    </row>
    <row r="138" spans="1:13" ht="12" customHeight="1">
      <c r="A138" s="449"/>
      <c r="B138" s="67"/>
      <c r="C138" s="64"/>
      <c r="D138" s="91"/>
      <c r="E138" s="64"/>
      <c r="F138" s="60"/>
      <c r="G138" s="494"/>
      <c r="H138" s="494"/>
      <c r="I138" s="447"/>
      <c r="J138" s="59"/>
      <c r="K138" s="63"/>
      <c r="L138" s="514"/>
      <c r="M138" s="513"/>
    </row>
    <row r="139" spans="1:13" ht="12" customHeight="1">
      <c r="A139" s="449"/>
      <c r="B139" s="67"/>
      <c r="C139" s="64"/>
      <c r="D139" s="91"/>
      <c r="E139" s="64"/>
      <c r="F139" s="60"/>
      <c r="G139" s="494"/>
      <c r="H139" s="494"/>
      <c r="I139" s="447"/>
      <c r="J139" s="59"/>
      <c r="K139" s="63"/>
      <c r="L139" s="514"/>
      <c r="M139" s="513"/>
    </row>
    <row r="140" spans="1:13" ht="12" customHeight="1">
      <c r="A140" s="626" t="s">
        <v>1050</v>
      </c>
      <c r="B140" s="626"/>
      <c r="C140" s="628"/>
      <c r="D140" s="447"/>
      <c r="E140" s="447"/>
      <c r="G140" s="449" t="s">
        <v>460</v>
      </c>
      <c r="H140" s="449" t="s">
        <v>459</v>
      </c>
      <c r="I140" s="449" t="s">
        <v>458</v>
      </c>
      <c r="J140" s="449"/>
      <c r="K140" s="449"/>
      <c r="L140" s="514"/>
      <c r="M140" s="513"/>
    </row>
    <row r="141" spans="1:13" ht="21" thickBot="1">
      <c r="A141" s="455" t="s">
        <v>0</v>
      </c>
      <c r="B141" s="455" t="s">
        <v>31</v>
      </c>
      <c r="C141" s="647" t="s">
        <v>32</v>
      </c>
      <c r="D141" s="647"/>
      <c r="E141" s="647"/>
      <c r="F141" s="647"/>
      <c r="G141" s="455" t="s">
        <v>450</v>
      </c>
      <c r="H141" s="455" t="s">
        <v>450</v>
      </c>
      <c r="I141" s="455" t="s">
        <v>450</v>
      </c>
      <c r="J141" s="451" t="s">
        <v>449</v>
      </c>
      <c r="K141" s="450" t="s">
        <v>300</v>
      </c>
      <c r="L141" s="514"/>
      <c r="M141" s="513"/>
    </row>
    <row r="142" spans="1:13" ht="12" customHeight="1">
      <c r="A142" s="449" t="s">
        <v>172</v>
      </c>
      <c r="B142" s="67" t="s">
        <v>787</v>
      </c>
      <c r="C142" s="64" t="s">
        <v>43</v>
      </c>
      <c r="D142" s="91">
        <v>68</v>
      </c>
      <c r="E142" s="64" t="s">
        <v>41</v>
      </c>
      <c r="F142" s="60">
        <v>18421</v>
      </c>
      <c r="G142" s="494" t="s">
        <v>1054</v>
      </c>
      <c r="H142" s="494" t="s">
        <v>1054</v>
      </c>
      <c r="I142" s="447" t="s">
        <v>1056</v>
      </c>
      <c r="J142" s="59" t="s">
        <v>400</v>
      </c>
      <c r="K142" s="63">
        <v>80.78</v>
      </c>
      <c r="L142" s="514"/>
      <c r="M142" s="513"/>
    </row>
    <row r="143" spans="1:13" ht="12" customHeight="1">
      <c r="A143" s="449"/>
      <c r="B143" s="67"/>
      <c r="C143" s="64"/>
      <c r="D143" s="91"/>
      <c r="E143" s="64"/>
      <c r="F143" s="60"/>
      <c r="G143" s="494"/>
      <c r="H143" s="494"/>
      <c r="I143" s="447"/>
      <c r="J143" s="59"/>
      <c r="K143" s="63"/>
      <c r="L143" s="514"/>
      <c r="M143" s="513"/>
    </row>
    <row r="144" spans="1:13" ht="12" customHeight="1">
      <c r="A144" s="449"/>
      <c r="B144" s="67"/>
      <c r="C144" s="64"/>
      <c r="D144" s="91"/>
      <c r="E144" s="64"/>
      <c r="F144" s="60"/>
      <c r="G144" s="494"/>
      <c r="H144" s="494"/>
      <c r="I144" s="447"/>
      <c r="J144" s="59"/>
      <c r="K144" s="63"/>
      <c r="L144" s="514"/>
      <c r="M144" s="513"/>
    </row>
    <row r="145" spans="1:13" ht="12.75" customHeight="1">
      <c r="A145" s="626" t="s">
        <v>529</v>
      </c>
      <c r="B145" s="626"/>
      <c r="C145" s="628"/>
      <c r="D145" s="447"/>
      <c r="E145" s="447"/>
      <c r="G145" s="449" t="s">
        <v>537</v>
      </c>
      <c r="H145" s="449" t="s">
        <v>538</v>
      </c>
      <c r="I145" s="449" t="s">
        <v>460</v>
      </c>
      <c r="J145" s="449"/>
      <c r="K145" s="449"/>
      <c r="L145" s="514"/>
      <c r="M145" s="513"/>
    </row>
    <row r="146" spans="1:13" ht="21" thickBot="1">
      <c r="A146" s="455" t="s">
        <v>0</v>
      </c>
      <c r="B146" s="455" t="s">
        <v>31</v>
      </c>
      <c r="C146" s="647" t="s">
        <v>32</v>
      </c>
      <c r="D146" s="647"/>
      <c r="E146" s="647"/>
      <c r="F146" s="647"/>
      <c r="G146" s="455" t="s">
        <v>450</v>
      </c>
      <c r="H146" s="455" t="s">
        <v>450</v>
      </c>
      <c r="I146" s="455" t="s">
        <v>450</v>
      </c>
      <c r="J146" s="451" t="s">
        <v>449</v>
      </c>
      <c r="K146" s="450" t="s">
        <v>300</v>
      </c>
      <c r="L146" s="514"/>
      <c r="M146" s="513"/>
    </row>
    <row r="147" spans="1:13" ht="12" customHeight="1">
      <c r="A147" s="449" t="s">
        <v>172</v>
      </c>
      <c r="B147" s="67" t="s">
        <v>324</v>
      </c>
      <c r="C147" s="64" t="s">
        <v>130</v>
      </c>
      <c r="D147" s="91">
        <v>72</v>
      </c>
      <c r="E147" s="64" t="s">
        <v>52</v>
      </c>
      <c r="F147" s="60">
        <v>17171</v>
      </c>
      <c r="G147" s="494" t="s">
        <v>1052</v>
      </c>
      <c r="H147" s="494" t="s">
        <v>1054</v>
      </c>
      <c r="I147" s="447" t="s">
        <v>1055</v>
      </c>
      <c r="J147" s="59" t="s">
        <v>886</v>
      </c>
      <c r="K147" s="63">
        <v>78.55</v>
      </c>
      <c r="L147" s="514" t="s">
        <v>1224</v>
      </c>
      <c r="M147" s="513"/>
    </row>
    <row r="148" spans="1:13" ht="12" customHeight="1">
      <c r="A148" s="449"/>
      <c r="B148" s="67"/>
      <c r="C148" s="64"/>
      <c r="D148" s="91"/>
      <c r="E148" s="64"/>
      <c r="F148" s="60"/>
      <c r="G148" s="494"/>
      <c r="H148" s="494"/>
      <c r="I148" s="447"/>
      <c r="J148" s="59"/>
      <c r="K148" s="63"/>
      <c r="L148" s="514"/>
      <c r="M148" s="513"/>
    </row>
    <row r="149" spans="1:13" ht="12" customHeight="1">
      <c r="A149" s="449"/>
      <c r="B149" s="67"/>
      <c r="C149" s="64"/>
      <c r="D149" s="91"/>
      <c r="E149" s="64"/>
      <c r="F149" s="60"/>
      <c r="G149" s="494"/>
      <c r="H149" s="494"/>
      <c r="I149" s="447"/>
      <c r="J149" s="59"/>
      <c r="K149" s="63"/>
      <c r="L149" s="514"/>
      <c r="M149" s="513"/>
    </row>
    <row r="150" spans="1:13" ht="12" customHeight="1">
      <c r="A150" s="449"/>
      <c r="B150" s="67"/>
      <c r="C150" s="64"/>
      <c r="D150" s="91"/>
      <c r="E150" s="64"/>
      <c r="F150" s="60"/>
      <c r="G150" s="494"/>
      <c r="H150" s="494"/>
      <c r="I150" s="447"/>
      <c r="J150" s="59"/>
      <c r="K150" s="63"/>
      <c r="L150" s="514"/>
      <c r="M150" s="513"/>
    </row>
    <row r="151" spans="1:13" ht="12" customHeight="1">
      <c r="A151" s="449"/>
      <c r="B151" s="128"/>
      <c r="C151" s="64"/>
      <c r="D151" s="448"/>
      <c r="E151" s="512"/>
      <c r="F151" s="512"/>
      <c r="G151" s="469"/>
      <c r="H151" s="511"/>
      <c r="I151" s="510"/>
      <c r="J151" s="492"/>
      <c r="K151" s="456"/>
      <c r="L151" s="403"/>
      <c r="M151" s="154"/>
    </row>
    <row r="152" spans="3:10" ht="12.75">
      <c r="C152" s="445"/>
      <c r="D152" s="445"/>
      <c r="E152" s="445"/>
      <c r="F152" s="445"/>
      <c r="G152" s="445"/>
      <c r="H152" s="447"/>
      <c r="I152" s="503"/>
      <c r="J152" s="481"/>
    </row>
    <row r="153" spans="1:10" ht="18">
      <c r="A153" s="509"/>
      <c r="B153" s="422" t="s">
        <v>516</v>
      </c>
      <c r="C153" s="422"/>
      <c r="D153" s="422"/>
      <c r="E153" s="422"/>
      <c r="F153" s="422"/>
      <c r="G153" s="422"/>
      <c r="H153" s="422"/>
      <c r="I153" s="422"/>
      <c r="J153" s="481"/>
    </row>
    <row r="154" spans="1:10" ht="18">
      <c r="A154" s="509"/>
      <c r="B154" s="508"/>
      <c r="C154" s="508"/>
      <c r="D154" s="508"/>
      <c r="E154" s="508"/>
      <c r="F154" s="508"/>
      <c r="G154" s="508"/>
      <c r="H154" s="508"/>
      <c r="I154" s="508"/>
      <c r="J154" s="481"/>
    </row>
    <row r="155" spans="1:10" ht="16.5">
      <c r="A155" s="493"/>
      <c r="B155" s="507"/>
      <c r="C155" s="504"/>
      <c r="D155" s="445"/>
      <c r="E155" s="445"/>
      <c r="F155" s="445"/>
      <c r="G155" s="445"/>
      <c r="H155" s="447"/>
      <c r="I155" s="503"/>
      <c r="J155" s="481"/>
    </row>
    <row r="156" spans="1:10" ht="16.5">
      <c r="A156" s="493"/>
      <c r="B156" s="597" t="s">
        <v>555</v>
      </c>
      <c r="C156" s="504"/>
      <c r="D156" s="445"/>
      <c r="E156" s="445"/>
      <c r="F156" s="445"/>
      <c r="G156" s="445"/>
      <c r="H156" s="447"/>
      <c r="I156" s="503"/>
      <c r="J156" s="481"/>
    </row>
    <row r="157" spans="1:10" ht="16.5">
      <c r="A157" s="506" t="s">
        <v>420</v>
      </c>
      <c r="B157" s="505"/>
      <c r="C157" s="504"/>
      <c r="D157" s="445"/>
      <c r="E157" s="445"/>
      <c r="F157" s="445"/>
      <c r="G157" s="445"/>
      <c r="H157" s="447"/>
      <c r="I157" s="503"/>
      <c r="J157" s="481"/>
    </row>
    <row r="158" spans="1:10" ht="16.5">
      <c r="A158" s="506"/>
      <c r="B158" s="505"/>
      <c r="C158" s="504"/>
      <c r="D158" s="445"/>
      <c r="E158" s="445"/>
      <c r="F158" s="445"/>
      <c r="G158" s="445"/>
      <c r="H158" s="447"/>
      <c r="I158" s="503"/>
      <c r="J158" s="481"/>
    </row>
    <row r="159" spans="1:12" ht="15">
      <c r="A159" s="488" t="s">
        <v>1039</v>
      </c>
      <c r="B159" s="488"/>
      <c r="C159" s="488"/>
      <c r="D159" s="487"/>
      <c r="E159" s="486"/>
      <c r="F159" s="485"/>
      <c r="G159" s="484"/>
      <c r="H159" s="483"/>
      <c r="I159" s="482"/>
      <c r="J159" s="481"/>
      <c r="K159" s="480"/>
      <c r="L159" s="479"/>
    </row>
    <row r="160" spans="1:14" ht="21" thickBot="1">
      <c r="A160" s="478" t="s">
        <v>0</v>
      </c>
      <c r="B160" s="478" t="s">
        <v>31</v>
      </c>
      <c r="C160" s="650" t="s">
        <v>32</v>
      </c>
      <c r="D160" s="650"/>
      <c r="E160" s="650"/>
      <c r="F160" s="650"/>
      <c r="G160" s="476">
        <v>1</v>
      </c>
      <c r="H160" s="477">
        <v>2</v>
      </c>
      <c r="I160" s="476">
        <v>3</v>
      </c>
      <c r="J160" s="477">
        <v>4</v>
      </c>
      <c r="K160" s="476">
        <v>5</v>
      </c>
      <c r="L160" s="475">
        <v>6</v>
      </c>
      <c r="M160" s="451" t="s">
        <v>449</v>
      </c>
      <c r="N160" s="450" t="s">
        <v>300</v>
      </c>
    </row>
    <row r="161" spans="1:14" ht="12.75">
      <c r="A161" s="446">
        <v>1</v>
      </c>
      <c r="B161" s="67" t="s">
        <v>309</v>
      </c>
      <c r="C161" s="64" t="s">
        <v>26</v>
      </c>
      <c r="D161" s="129">
        <v>36</v>
      </c>
      <c r="E161" s="64" t="s">
        <v>97</v>
      </c>
      <c r="F161" s="60">
        <v>30136</v>
      </c>
      <c r="G161" s="473" t="s">
        <v>1159</v>
      </c>
      <c r="H161" s="473" t="s">
        <v>1160</v>
      </c>
      <c r="I161" s="473" t="s">
        <v>542</v>
      </c>
      <c r="J161" s="473" t="s">
        <v>1132</v>
      </c>
      <c r="K161" s="473" t="s">
        <v>1161</v>
      </c>
      <c r="L161" s="473" t="s">
        <v>1065</v>
      </c>
      <c r="M161" s="59" t="s">
        <v>542</v>
      </c>
      <c r="N161" s="63">
        <v>58.8</v>
      </c>
    </row>
    <row r="162" spans="1:14" ht="12.75">
      <c r="A162" s="446">
        <v>2</v>
      </c>
      <c r="B162" s="67" t="s">
        <v>362</v>
      </c>
      <c r="C162" s="64" t="s">
        <v>18</v>
      </c>
      <c r="D162" s="129">
        <v>39</v>
      </c>
      <c r="E162" s="64" t="s">
        <v>97</v>
      </c>
      <c r="F162" s="60">
        <v>28919</v>
      </c>
      <c r="G162" s="473" t="s">
        <v>1150</v>
      </c>
      <c r="H162" s="473" t="s">
        <v>1162</v>
      </c>
      <c r="I162" s="473" t="s">
        <v>1135</v>
      </c>
      <c r="J162" s="473" t="s">
        <v>543</v>
      </c>
      <c r="K162" s="473" t="s">
        <v>666</v>
      </c>
      <c r="L162" s="473" t="s">
        <v>1150</v>
      </c>
      <c r="M162" s="59" t="s">
        <v>543</v>
      </c>
      <c r="N162" s="63">
        <v>52.39</v>
      </c>
    </row>
    <row r="163" spans="1:14" ht="12.75">
      <c r="A163" s="446">
        <v>3</v>
      </c>
      <c r="B163" s="67" t="s">
        <v>717</v>
      </c>
      <c r="C163" s="64" t="s">
        <v>18</v>
      </c>
      <c r="D163" s="129">
        <v>36</v>
      </c>
      <c r="E163" s="64" t="s">
        <v>97</v>
      </c>
      <c r="F163" s="60">
        <v>30041</v>
      </c>
      <c r="G163" s="473" t="s">
        <v>736</v>
      </c>
      <c r="H163" s="473" t="s">
        <v>1156</v>
      </c>
      <c r="I163" s="473" t="s">
        <v>1157</v>
      </c>
      <c r="J163" s="473" t="s">
        <v>1065</v>
      </c>
      <c r="K163" s="473" t="s">
        <v>1065</v>
      </c>
      <c r="L163" s="473" t="s">
        <v>1158</v>
      </c>
      <c r="M163" s="59" t="s">
        <v>736</v>
      </c>
      <c r="N163" s="63">
        <v>43.85</v>
      </c>
    </row>
    <row r="164" spans="1:14" ht="12.75">
      <c r="A164" s="446"/>
      <c r="B164" s="67"/>
      <c r="C164" s="64"/>
      <c r="D164" s="129"/>
      <c r="E164" s="64"/>
      <c r="F164" s="60"/>
      <c r="G164" s="473"/>
      <c r="H164" s="473"/>
      <c r="I164" s="473"/>
      <c r="J164" s="473"/>
      <c r="K164" s="473"/>
      <c r="L164" s="473"/>
      <c r="M164" s="59"/>
      <c r="N164" s="63"/>
    </row>
    <row r="165" spans="1:14" ht="12.75">
      <c r="A165" s="446"/>
      <c r="B165" s="67"/>
      <c r="C165" s="64"/>
      <c r="D165" s="129"/>
      <c r="E165" s="64"/>
      <c r="F165" s="60"/>
      <c r="G165" s="473"/>
      <c r="H165" s="472"/>
      <c r="I165" s="474"/>
      <c r="J165" s="472"/>
      <c r="K165" s="472"/>
      <c r="L165" s="472"/>
      <c r="M165" s="59"/>
      <c r="N165" s="63"/>
    </row>
    <row r="166" spans="1:13" ht="12.75">
      <c r="A166" s="465" t="s">
        <v>1038</v>
      </c>
      <c r="B166" s="466"/>
      <c r="C166" s="465"/>
      <c r="D166" s="463"/>
      <c r="E166" s="462"/>
      <c r="F166" s="462"/>
      <c r="G166" s="469"/>
      <c r="H166" s="468"/>
      <c r="I166" s="460"/>
      <c r="J166" s="460"/>
      <c r="K166" s="467"/>
      <c r="L166" s="471"/>
      <c r="M166" s="470"/>
    </row>
    <row r="167" spans="1:14" ht="12.75">
      <c r="A167" s="462" t="s">
        <v>172</v>
      </c>
      <c r="B167" s="67" t="s">
        <v>602</v>
      </c>
      <c r="C167" s="64" t="s">
        <v>7</v>
      </c>
      <c r="D167" s="129">
        <v>51</v>
      </c>
      <c r="E167" s="64" t="s">
        <v>48</v>
      </c>
      <c r="F167" s="60">
        <v>24809</v>
      </c>
      <c r="G167" s="473" t="s">
        <v>1167</v>
      </c>
      <c r="H167" s="472" t="s">
        <v>363</v>
      </c>
      <c r="I167" s="472" t="s">
        <v>1168</v>
      </c>
      <c r="J167" s="472" t="s">
        <v>1169</v>
      </c>
      <c r="K167" s="472" t="s">
        <v>1151</v>
      </c>
      <c r="L167" s="48" t="s">
        <v>1170</v>
      </c>
      <c r="M167" s="59" t="s">
        <v>363</v>
      </c>
      <c r="N167" s="63">
        <v>62.71</v>
      </c>
    </row>
    <row r="168" spans="1:14" ht="12.75">
      <c r="A168" s="462" t="s">
        <v>278</v>
      </c>
      <c r="B168" s="67" t="s">
        <v>595</v>
      </c>
      <c r="C168" s="64" t="s">
        <v>46</v>
      </c>
      <c r="D168" s="91">
        <v>53</v>
      </c>
      <c r="E168" s="64" t="s">
        <v>48</v>
      </c>
      <c r="F168" s="60">
        <v>24168</v>
      </c>
      <c r="G168" s="469" t="s">
        <v>1171</v>
      </c>
      <c r="H168" s="469" t="s">
        <v>366</v>
      </c>
      <c r="I168" s="464" t="s">
        <v>1142</v>
      </c>
      <c r="J168" s="464" t="s">
        <v>1172</v>
      </c>
      <c r="K168" s="462" t="s">
        <v>767</v>
      </c>
      <c r="L168" s="48" t="s">
        <v>1173</v>
      </c>
      <c r="M168" s="59" t="s">
        <v>366</v>
      </c>
      <c r="N168" s="63">
        <v>62.37</v>
      </c>
    </row>
    <row r="169" spans="1:14" ht="12.75">
      <c r="A169" s="462" t="s">
        <v>175</v>
      </c>
      <c r="B169" s="67" t="s">
        <v>759</v>
      </c>
      <c r="C169" s="64" t="s">
        <v>119</v>
      </c>
      <c r="D169" s="91">
        <v>51</v>
      </c>
      <c r="E169" s="64" t="s">
        <v>48</v>
      </c>
      <c r="F169" s="60">
        <v>24666</v>
      </c>
      <c r="G169" s="469" t="s">
        <v>1163</v>
      </c>
      <c r="H169" s="469" t="s">
        <v>1147</v>
      </c>
      <c r="I169" s="464" t="s">
        <v>1164</v>
      </c>
      <c r="J169" s="464" t="s">
        <v>1165</v>
      </c>
      <c r="K169" s="462" t="s">
        <v>767</v>
      </c>
      <c r="L169" s="48" t="s">
        <v>1166</v>
      </c>
      <c r="M169" s="59" t="s">
        <v>767</v>
      </c>
      <c r="N169" s="63">
        <v>56.61</v>
      </c>
    </row>
    <row r="170" spans="1:13" ht="12.75">
      <c r="A170" s="462"/>
      <c r="B170" s="67"/>
      <c r="C170" s="64"/>
      <c r="D170" s="91"/>
      <c r="E170" s="64"/>
      <c r="F170" s="462"/>
      <c r="G170" s="469"/>
      <c r="H170" s="468"/>
      <c r="I170" s="460"/>
      <c r="J170" s="460"/>
      <c r="K170" s="467"/>
      <c r="L170" s="471"/>
      <c r="M170" s="470"/>
    </row>
    <row r="171" spans="1:13" ht="12.75">
      <c r="A171" s="465" t="s">
        <v>1040</v>
      </c>
      <c r="B171" s="466"/>
      <c r="C171" s="465"/>
      <c r="D171" s="463"/>
      <c r="E171" s="462"/>
      <c r="F171" s="462"/>
      <c r="G171" s="469"/>
      <c r="H171" s="468"/>
      <c r="I171" s="460"/>
      <c r="J171" s="460"/>
      <c r="K171" s="467"/>
      <c r="L171" s="471"/>
      <c r="M171" s="470"/>
    </row>
    <row r="172" spans="1:14" ht="12.75">
      <c r="A172" s="462" t="s">
        <v>172</v>
      </c>
      <c r="B172" s="67" t="s">
        <v>916</v>
      </c>
      <c r="C172" s="64" t="s">
        <v>4</v>
      </c>
      <c r="D172" s="129">
        <v>57</v>
      </c>
      <c r="E172" s="64" t="s">
        <v>91</v>
      </c>
      <c r="F172" s="60">
        <v>22404</v>
      </c>
      <c r="G172" s="469" t="s">
        <v>1177</v>
      </c>
      <c r="H172" s="469" t="s">
        <v>1175</v>
      </c>
      <c r="I172" s="464" t="s">
        <v>886</v>
      </c>
      <c r="J172" s="464" t="s">
        <v>1178</v>
      </c>
      <c r="K172" s="462" t="s">
        <v>1146</v>
      </c>
      <c r="L172" s="48" t="s">
        <v>1179</v>
      </c>
      <c r="M172" s="59" t="s">
        <v>886</v>
      </c>
      <c r="N172" s="63">
        <v>48.15</v>
      </c>
    </row>
    <row r="173" spans="1:14" ht="12.75">
      <c r="A173" s="462" t="s">
        <v>278</v>
      </c>
      <c r="B173" s="67" t="s">
        <v>69</v>
      </c>
      <c r="C173" s="64" t="s">
        <v>4</v>
      </c>
      <c r="D173" s="129">
        <v>55</v>
      </c>
      <c r="E173" s="64" t="s">
        <v>91</v>
      </c>
      <c r="F173" s="60">
        <v>23388</v>
      </c>
      <c r="G173" s="469" t="s">
        <v>1174</v>
      </c>
      <c r="H173" s="469" t="s">
        <v>1175</v>
      </c>
      <c r="I173" s="464" t="s">
        <v>1175</v>
      </c>
      <c r="J173" s="464" t="s">
        <v>918</v>
      </c>
      <c r="K173" s="462" t="s">
        <v>1176</v>
      </c>
      <c r="L173" s="48" t="s">
        <v>1174</v>
      </c>
      <c r="M173" s="59" t="s">
        <v>918</v>
      </c>
      <c r="N173" s="63">
        <v>45.96</v>
      </c>
    </row>
    <row r="174" spans="1:13" ht="12.75">
      <c r="A174" s="462"/>
      <c r="B174" s="128"/>
      <c r="C174" s="64"/>
      <c r="D174" s="463"/>
      <c r="E174" s="462"/>
      <c r="F174" s="462"/>
      <c r="G174" s="462"/>
      <c r="H174" s="469"/>
      <c r="I174" s="468"/>
      <c r="J174" s="460"/>
      <c r="K174" s="460"/>
      <c r="L174" s="467"/>
      <c r="M174" s="458"/>
    </row>
    <row r="175" spans="1:13" ht="12.75">
      <c r="A175" s="465" t="s">
        <v>525</v>
      </c>
      <c r="B175" s="466"/>
      <c r="C175" s="465"/>
      <c r="D175" s="462"/>
      <c r="E175" s="462"/>
      <c r="F175" s="462"/>
      <c r="G175" s="462"/>
      <c r="H175" s="463"/>
      <c r="I175" s="463"/>
      <c r="J175" s="460"/>
      <c r="K175" s="460"/>
      <c r="L175" s="459"/>
      <c r="M175" s="458"/>
    </row>
    <row r="176" spans="1:14" ht="12.75">
      <c r="A176" s="462" t="s">
        <v>172</v>
      </c>
      <c r="B176" s="67" t="s">
        <v>971</v>
      </c>
      <c r="C176" s="64" t="s">
        <v>167</v>
      </c>
      <c r="D176" s="91">
        <v>64</v>
      </c>
      <c r="E176" s="64" t="s">
        <v>44</v>
      </c>
      <c r="F176" s="60">
        <v>19787</v>
      </c>
      <c r="G176" s="462" t="s">
        <v>1180</v>
      </c>
      <c r="H176" s="160" t="s">
        <v>1181</v>
      </c>
      <c r="I176" s="160" t="s">
        <v>1182</v>
      </c>
      <c r="J176" s="160" t="s">
        <v>1183</v>
      </c>
      <c r="K176" s="464" t="s">
        <v>1184</v>
      </c>
      <c r="L176" s="48" t="s">
        <v>979</v>
      </c>
      <c r="M176" s="59" t="s">
        <v>979</v>
      </c>
      <c r="N176" s="63">
        <v>37.55</v>
      </c>
    </row>
    <row r="177" spans="1:10" ht="16.5">
      <c r="A177" s="506"/>
      <c r="B177" s="505"/>
      <c r="C177" s="504"/>
      <c r="D177" s="445"/>
      <c r="E177" s="445"/>
      <c r="F177" s="445"/>
      <c r="G177" s="445"/>
      <c r="H177" s="447"/>
      <c r="I177" s="503"/>
      <c r="J177" s="481"/>
    </row>
    <row r="178" spans="1:13" ht="12.75">
      <c r="A178" s="465" t="s">
        <v>526</v>
      </c>
      <c r="B178" s="466"/>
      <c r="C178" s="465"/>
      <c r="D178" s="462"/>
      <c r="E178" s="462"/>
      <c r="F178" s="462"/>
      <c r="G178" s="462"/>
      <c r="H178" s="463"/>
      <c r="I178" s="463"/>
      <c r="J178" s="460"/>
      <c r="K178" s="460"/>
      <c r="L178" s="459"/>
      <c r="M178" s="458"/>
    </row>
    <row r="179" spans="1:14" ht="12.75">
      <c r="A179" s="462" t="s">
        <v>172</v>
      </c>
      <c r="B179" s="67" t="s">
        <v>963</v>
      </c>
      <c r="C179" s="64" t="s">
        <v>167</v>
      </c>
      <c r="D179" s="91">
        <v>69</v>
      </c>
      <c r="E179" s="64" t="s">
        <v>112</v>
      </c>
      <c r="F179" s="60">
        <v>18226</v>
      </c>
      <c r="G179" s="462" t="s">
        <v>1185</v>
      </c>
      <c r="H179" s="160" t="s">
        <v>1185</v>
      </c>
      <c r="I179" s="160" t="s">
        <v>978</v>
      </c>
      <c r="J179" s="160" t="s">
        <v>1186</v>
      </c>
      <c r="K179" s="160" t="s">
        <v>1187</v>
      </c>
      <c r="L179" s="160" t="s">
        <v>1188</v>
      </c>
      <c r="M179" s="59" t="s">
        <v>978</v>
      </c>
      <c r="N179" s="63">
        <v>50</v>
      </c>
    </row>
    <row r="180" spans="1:14" ht="12.75">
      <c r="A180" s="462"/>
      <c r="B180" s="67"/>
      <c r="C180" s="64"/>
      <c r="D180" s="91"/>
      <c r="E180" s="64"/>
      <c r="F180" s="60"/>
      <c r="G180" s="462"/>
      <c r="H180" s="160"/>
      <c r="I180" s="160"/>
      <c r="J180" s="160"/>
      <c r="K180" s="160"/>
      <c r="L180" s="160"/>
      <c r="M180" s="59"/>
      <c r="N180" s="63"/>
    </row>
    <row r="181" spans="1:13" ht="12.75">
      <c r="A181" s="465" t="s">
        <v>526</v>
      </c>
      <c r="B181" s="466"/>
      <c r="C181" s="465"/>
      <c r="D181" s="462"/>
      <c r="E181" s="462"/>
      <c r="F181" s="462"/>
      <c r="G181" s="462"/>
      <c r="H181" s="463"/>
      <c r="I181" s="463"/>
      <c r="J181" s="460"/>
      <c r="K181" s="460"/>
      <c r="L181" s="459"/>
      <c r="M181" s="458"/>
    </row>
    <row r="182" spans="1:14" ht="12.75">
      <c r="A182" s="462" t="s">
        <v>172</v>
      </c>
      <c r="B182" s="67" t="s">
        <v>976</v>
      </c>
      <c r="C182" s="64" t="s">
        <v>167</v>
      </c>
      <c r="D182" s="91">
        <v>71</v>
      </c>
      <c r="E182" s="64" t="s">
        <v>123</v>
      </c>
      <c r="F182" s="60">
        <v>17380</v>
      </c>
      <c r="G182" s="462" t="s">
        <v>1065</v>
      </c>
      <c r="H182" s="160" t="s">
        <v>980</v>
      </c>
      <c r="I182" s="160" t="s">
        <v>1189</v>
      </c>
      <c r="J182" s="160" t="s">
        <v>1190</v>
      </c>
      <c r="K182" s="160" t="s">
        <v>1065</v>
      </c>
      <c r="L182" s="160" t="s">
        <v>1065</v>
      </c>
      <c r="M182" s="59" t="s">
        <v>980</v>
      </c>
      <c r="N182" s="63">
        <v>26</v>
      </c>
    </row>
    <row r="183" spans="1:14" ht="12.75">
      <c r="A183" s="462"/>
      <c r="B183" s="67"/>
      <c r="C183" s="64"/>
      <c r="D183" s="91"/>
      <c r="E183" s="64"/>
      <c r="F183" s="60"/>
      <c r="G183" s="462"/>
      <c r="H183" s="160"/>
      <c r="I183" s="160"/>
      <c r="J183" s="160"/>
      <c r="K183" s="160"/>
      <c r="L183" s="160"/>
      <c r="M183" s="59"/>
      <c r="N183" s="63"/>
    </row>
    <row r="184" spans="1:14" ht="12.75">
      <c r="A184" s="462"/>
      <c r="B184" s="67"/>
      <c r="C184" s="64"/>
      <c r="D184" s="91"/>
      <c r="E184" s="64"/>
      <c r="F184" s="60"/>
      <c r="G184" s="462"/>
      <c r="H184" s="160"/>
      <c r="I184" s="160"/>
      <c r="J184" s="160"/>
      <c r="K184" s="160"/>
      <c r="L184" s="160"/>
      <c r="M184" s="59"/>
      <c r="N184" s="63"/>
    </row>
    <row r="185" spans="1:14" ht="12.75">
      <c r="A185" s="462"/>
      <c r="B185" s="67"/>
      <c r="C185" s="64"/>
      <c r="D185" s="91"/>
      <c r="E185" s="64"/>
      <c r="F185" s="60"/>
      <c r="G185" s="462"/>
      <c r="H185" s="160"/>
      <c r="I185" s="160"/>
      <c r="J185" s="160"/>
      <c r="K185" s="160"/>
      <c r="L185" s="160"/>
      <c r="M185" s="59"/>
      <c r="N185" s="63"/>
    </row>
    <row r="186" spans="1:10" ht="16.5">
      <c r="A186" s="506"/>
      <c r="B186" s="505"/>
      <c r="C186" s="504"/>
      <c r="D186" s="445"/>
      <c r="E186" s="445"/>
      <c r="F186" s="445"/>
      <c r="G186" s="445"/>
      <c r="H186" s="447"/>
      <c r="I186" s="503"/>
      <c r="J186" s="481"/>
    </row>
    <row r="187" spans="1:11" ht="12.75">
      <c r="A187" s="488" t="s">
        <v>463</v>
      </c>
      <c r="B187" s="488"/>
      <c r="C187" s="488"/>
      <c r="D187" s="462"/>
      <c r="E187" s="462"/>
      <c r="F187" s="462"/>
      <c r="G187" s="462"/>
      <c r="H187" s="462"/>
      <c r="I187" s="462"/>
      <c r="J187" s="481"/>
      <c r="K187" s="480"/>
    </row>
    <row r="188" spans="1:14" ht="21" thickBot="1">
      <c r="A188" s="502" t="s">
        <v>0</v>
      </c>
      <c r="B188" s="502" t="s">
        <v>31</v>
      </c>
      <c r="C188" s="648" t="s">
        <v>32</v>
      </c>
      <c r="D188" s="648"/>
      <c r="E188" s="648"/>
      <c r="F188" s="648"/>
      <c r="G188" s="478" t="s">
        <v>172</v>
      </c>
      <c r="H188" s="478">
        <v>2</v>
      </c>
      <c r="I188" s="501" t="s">
        <v>175</v>
      </c>
      <c r="J188" s="497">
        <v>4</v>
      </c>
      <c r="K188" s="497" t="s">
        <v>174</v>
      </c>
      <c r="L188" s="497" t="s">
        <v>173</v>
      </c>
      <c r="M188" s="500" t="s">
        <v>449</v>
      </c>
      <c r="N188" s="450" t="s">
        <v>300</v>
      </c>
    </row>
    <row r="189" spans="1:14" ht="15.75" customHeight="1">
      <c r="A189" s="462" t="s">
        <v>172</v>
      </c>
      <c r="B189" s="67" t="s">
        <v>321</v>
      </c>
      <c r="C189" s="64" t="s">
        <v>43</v>
      </c>
      <c r="D189" s="91">
        <v>46</v>
      </c>
      <c r="E189" s="64" t="s">
        <v>67</v>
      </c>
      <c r="F189" s="60">
        <v>26690</v>
      </c>
      <c r="G189" s="462" t="s">
        <v>1191</v>
      </c>
      <c r="H189" s="160" t="s">
        <v>791</v>
      </c>
      <c r="I189" s="160" t="s">
        <v>1065</v>
      </c>
      <c r="J189" s="160" t="s">
        <v>751</v>
      </c>
      <c r="K189" s="464" t="s">
        <v>1111</v>
      </c>
      <c r="L189" s="48" t="s">
        <v>1065</v>
      </c>
      <c r="M189" s="59" t="s">
        <v>791</v>
      </c>
      <c r="N189" s="63">
        <v>79.13</v>
      </c>
    </row>
    <row r="190" spans="1:14" ht="17.25" customHeight="1">
      <c r="A190" s="462"/>
      <c r="B190" s="67"/>
      <c r="C190" s="64"/>
      <c r="D190" s="91"/>
      <c r="E190" s="64"/>
      <c r="F190" s="60"/>
      <c r="G190" s="462"/>
      <c r="H190" s="160"/>
      <c r="I190" s="160"/>
      <c r="J190" s="160"/>
      <c r="K190" s="464"/>
      <c r="L190" s="48"/>
      <c r="M190" s="59"/>
      <c r="N190" s="63"/>
    </row>
    <row r="191" spans="1:12" ht="17.25" customHeight="1">
      <c r="A191" s="625" t="s">
        <v>462</v>
      </c>
      <c r="B191" s="499"/>
      <c r="C191" s="498"/>
      <c r="D191" s="91"/>
      <c r="E191" s="64"/>
      <c r="F191" s="60"/>
      <c r="G191" s="462"/>
      <c r="H191" s="469"/>
      <c r="I191" s="469"/>
      <c r="J191" s="469"/>
      <c r="K191" s="469"/>
      <c r="L191" s="469"/>
    </row>
    <row r="192" spans="1:14" ht="17.25" customHeight="1">
      <c r="A192" s="446">
        <v>1</v>
      </c>
      <c r="B192" s="128" t="s">
        <v>66</v>
      </c>
      <c r="C192" s="64" t="s">
        <v>43</v>
      </c>
      <c r="D192" s="91">
        <v>53</v>
      </c>
      <c r="E192" s="64" t="s">
        <v>48</v>
      </c>
      <c r="F192" s="60">
        <v>23990</v>
      </c>
      <c r="G192" s="462" t="s">
        <v>546</v>
      </c>
      <c r="H192" s="469" t="s">
        <v>751</v>
      </c>
      <c r="I192" s="469" t="s">
        <v>1192</v>
      </c>
      <c r="J192" s="469" t="s">
        <v>751</v>
      </c>
      <c r="K192" s="469" t="s">
        <v>1193</v>
      </c>
      <c r="L192" s="469" t="s">
        <v>1194</v>
      </c>
      <c r="M192" s="59" t="s">
        <v>751</v>
      </c>
      <c r="N192" s="63">
        <v>86.77</v>
      </c>
    </row>
    <row r="193" spans="1:14" ht="17.25" customHeight="1">
      <c r="A193" s="462"/>
      <c r="B193" s="67"/>
      <c r="C193" s="64"/>
      <c r="D193" s="91"/>
      <c r="E193" s="64"/>
      <c r="F193" s="60"/>
      <c r="G193" s="462"/>
      <c r="H193" s="160"/>
      <c r="I193" s="160"/>
      <c r="J193" s="160"/>
      <c r="K193" s="464"/>
      <c r="L193" s="48"/>
      <c r="M193" s="59"/>
      <c r="N193" s="63"/>
    </row>
    <row r="194" ht="6.75" customHeight="1"/>
    <row r="195" spans="1:13" ht="12.75">
      <c r="A195" s="488" t="s">
        <v>461</v>
      </c>
      <c r="B195" s="488"/>
      <c r="C195" s="488"/>
      <c r="G195" s="449" t="s">
        <v>537</v>
      </c>
      <c r="H195" s="449" t="s">
        <v>538</v>
      </c>
      <c r="I195" s="449" t="s">
        <v>460</v>
      </c>
      <c r="J195" s="449" t="s">
        <v>459</v>
      </c>
      <c r="K195" s="449"/>
      <c r="L195" s="449"/>
      <c r="M195" s="449"/>
    </row>
    <row r="196" spans="1:12" ht="21" thickBot="1">
      <c r="A196" s="497" t="s">
        <v>0</v>
      </c>
      <c r="B196" s="496" t="s">
        <v>31</v>
      </c>
      <c r="C196" s="651" t="s">
        <v>32</v>
      </c>
      <c r="D196" s="652"/>
      <c r="E196" s="652"/>
      <c r="F196" s="653"/>
      <c r="G196" s="454" t="s">
        <v>450</v>
      </c>
      <c r="H196" s="453" t="s">
        <v>450</v>
      </c>
      <c r="I196" s="453" t="s">
        <v>450</v>
      </c>
      <c r="J196" s="453" t="s">
        <v>450</v>
      </c>
      <c r="K196" s="454" t="s">
        <v>449</v>
      </c>
      <c r="L196" s="450" t="s">
        <v>300</v>
      </c>
    </row>
    <row r="197" spans="1:12" ht="12.75">
      <c r="A197" s="446">
        <v>1</v>
      </c>
      <c r="B197" s="128" t="s">
        <v>66</v>
      </c>
      <c r="C197" s="64" t="s">
        <v>43</v>
      </c>
      <c r="D197" s="91">
        <v>53</v>
      </c>
      <c r="E197" s="64" t="s">
        <v>48</v>
      </c>
      <c r="F197" s="60">
        <v>23990</v>
      </c>
      <c r="G197" s="494" t="s">
        <v>1052</v>
      </c>
      <c r="H197" s="494" t="s">
        <v>1052</v>
      </c>
      <c r="I197" s="447" t="s">
        <v>1052</v>
      </c>
      <c r="J197" s="447" t="s">
        <v>1055</v>
      </c>
      <c r="K197" s="547" t="s">
        <v>796</v>
      </c>
      <c r="L197" s="547">
        <v>78.72</v>
      </c>
    </row>
    <row r="198" spans="1:12" ht="12.75">
      <c r="A198" s="446"/>
      <c r="B198" s="128"/>
      <c r="C198" s="493"/>
      <c r="D198" s="448"/>
      <c r="E198" s="448"/>
      <c r="F198" s="448"/>
      <c r="G198" s="448"/>
      <c r="H198" s="492"/>
      <c r="I198" s="456"/>
      <c r="L198" s="489"/>
    </row>
    <row r="199" spans="1:12" ht="0.75" customHeight="1">
      <c r="A199" s="447"/>
      <c r="B199" s="447"/>
      <c r="C199" s="447"/>
      <c r="D199" s="447"/>
      <c r="E199" s="447"/>
      <c r="F199" s="447"/>
      <c r="G199" s="447"/>
      <c r="H199" s="447"/>
      <c r="I199" s="491"/>
      <c r="J199" s="491"/>
      <c r="K199" s="490"/>
      <c r="L199" s="489"/>
    </row>
    <row r="200" spans="1:13" ht="12.75">
      <c r="A200" s="462"/>
      <c r="B200" s="128"/>
      <c r="C200" s="64"/>
      <c r="D200" s="463"/>
      <c r="E200" s="462"/>
      <c r="F200" s="462"/>
      <c r="G200" s="462"/>
      <c r="H200" s="160"/>
      <c r="I200" s="461"/>
      <c r="J200" s="460"/>
      <c r="K200" s="460"/>
      <c r="L200" s="459"/>
      <c r="M200" s="458"/>
    </row>
    <row r="202" spans="1:13" ht="12.75">
      <c r="A202" s="457" t="s">
        <v>457</v>
      </c>
      <c r="B202" s="457"/>
      <c r="C202" s="457"/>
      <c r="D202" s="447"/>
      <c r="E202" s="447"/>
      <c r="G202" s="449" t="s">
        <v>454</v>
      </c>
      <c r="H202" s="449" t="s">
        <v>277</v>
      </c>
      <c r="I202" s="449" t="s">
        <v>453</v>
      </c>
      <c r="J202" s="449" t="s">
        <v>452</v>
      </c>
      <c r="K202" s="449" t="s">
        <v>451</v>
      </c>
      <c r="L202" s="449" t="s">
        <v>466</v>
      </c>
      <c r="M202" s="456"/>
    </row>
    <row r="203" spans="1:14" ht="21" thickBot="1">
      <c r="A203" s="455" t="s">
        <v>0</v>
      </c>
      <c r="B203" s="455" t="s">
        <v>31</v>
      </c>
      <c r="C203" s="647" t="s">
        <v>32</v>
      </c>
      <c r="D203" s="647"/>
      <c r="E203" s="647"/>
      <c r="F203" s="647"/>
      <c r="G203" s="453" t="s">
        <v>450</v>
      </c>
      <c r="H203" s="453" t="s">
        <v>450</v>
      </c>
      <c r="I203" s="452" t="s">
        <v>450</v>
      </c>
      <c r="J203" s="452" t="s">
        <v>450</v>
      </c>
      <c r="K203" s="452" t="s">
        <v>450</v>
      </c>
      <c r="L203" s="452" t="s">
        <v>450</v>
      </c>
      <c r="M203" s="451" t="s">
        <v>449</v>
      </c>
      <c r="N203" s="450" t="s">
        <v>300</v>
      </c>
    </row>
    <row r="204" spans="1:14" ht="12.75">
      <c r="A204" s="449" t="s">
        <v>172</v>
      </c>
      <c r="B204" s="67" t="s">
        <v>321</v>
      </c>
      <c r="C204" s="64" t="s">
        <v>43</v>
      </c>
      <c r="D204" s="129">
        <v>46</v>
      </c>
      <c r="E204" s="64" t="s">
        <v>67</v>
      </c>
      <c r="F204" s="60">
        <v>26690</v>
      </c>
      <c r="G204" s="448" t="s">
        <v>1211</v>
      </c>
      <c r="H204" s="448" t="s">
        <v>1211</v>
      </c>
      <c r="I204" s="448" t="s">
        <v>1213</v>
      </c>
      <c r="J204" s="448" t="s">
        <v>1211</v>
      </c>
      <c r="K204" s="447" t="s">
        <v>1213</v>
      </c>
      <c r="L204" s="446" t="s">
        <v>1212</v>
      </c>
      <c r="M204" s="59" t="s">
        <v>346</v>
      </c>
      <c r="N204" s="63">
        <v>81.92</v>
      </c>
    </row>
    <row r="206" spans="1:14" ht="12.75">
      <c r="A206" s="592"/>
      <c r="B206" s="592"/>
      <c r="C206" s="592"/>
      <c r="D206" s="447"/>
      <c r="E206" s="447"/>
      <c r="F206" s="479"/>
      <c r="G206" s="449"/>
      <c r="H206" s="449"/>
      <c r="I206" s="449"/>
      <c r="J206" s="449"/>
      <c r="K206" s="449"/>
      <c r="L206" s="449"/>
      <c r="M206" s="449"/>
      <c r="N206" s="456"/>
    </row>
    <row r="209" spans="1:14" ht="12.75">
      <c r="A209" s="626" t="s">
        <v>1046</v>
      </c>
      <c r="B209" s="626"/>
      <c r="C209" s="626"/>
      <c r="D209" s="447"/>
      <c r="E209" s="447"/>
      <c r="G209" s="449" t="s">
        <v>547</v>
      </c>
      <c r="H209" s="449" t="s">
        <v>548</v>
      </c>
      <c r="I209" s="449" t="s">
        <v>549</v>
      </c>
      <c r="J209" s="449" t="s">
        <v>550</v>
      </c>
      <c r="K209" s="449" t="s">
        <v>551</v>
      </c>
      <c r="L209" s="449"/>
      <c r="M209" s="449"/>
      <c r="N209" s="456"/>
    </row>
    <row r="210" spans="1:13" ht="21" thickBot="1">
      <c r="A210" s="455" t="s">
        <v>0</v>
      </c>
      <c r="B210" s="455" t="s">
        <v>31</v>
      </c>
      <c r="C210" s="647" t="s">
        <v>32</v>
      </c>
      <c r="D210" s="647"/>
      <c r="E210" s="647"/>
      <c r="F210" s="647"/>
      <c r="G210" s="454" t="s">
        <v>450</v>
      </c>
      <c r="H210" s="453" t="s">
        <v>450</v>
      </c>
      <c r="I210" s="453" t="s">
        <v>450</v>
      </c>
      <c r="J210" s="452" t="s">
        <v>450</v>
      </c>
      <c r="K210" s="452" t="s">
        <v>450</v>
      </c>
      <c r="L210" s="451" t="s">
        <v>449</v>
      </c>
      <c r="M210" s="450" t="s">
        <v>300</v>
      </c>
    </row>
    <row r="211" spans="1:14" ht="12.75">
      <c r="A211" s="449" t="s">
        <v>172</v>
      </c>
      <c r="B211" s="67" t="s">
        <v>127</v>
      </c>
      <c r="C211" s="64" t="s">
        <v>20</v>
      </c>
      <c r="D211" s="129">
        <v>75</v>
      </c>
      <c r="E211" s="64" t="s">
        <v>143</v>
      </c>
      <c r="F211" s="60">
        <v>16052</v>
      </c>
      <c r="G211" s="448" t="s">
        <v>1211</v>
      </c>
      <c r="H211" s="448" t="s">
        <v>1211</v>
      </c>
      <c r="I211" s="448" t="s">
        <v>1211</v>
      </c>
      <c r="J211" s="448" t="s">
        <v>1211</v>
      </c>
      <c r="K211" s="448" t="s">
        <v>1212</v>
      </c>
      <c r="L211" s="59" t="s">
        <v>609</v>
      </c>
      <c r="M211" s="63">
        <v>92.92</v>
      </c>
      <c r="N211" s="445" t="s">
        <v>1224</v>
      </c>
    </row>
  </sheetData>
  <sheetProtection selectLockedCells="1" selectUnlockedCells="1"/>
  <mergeCells count="22">
    <mergeCell ref="C8:F8"/>
    <mergeCell ref="C45:F45"/>
    <mergeCell ref="C71:F71"/>
    <mergeCell ref="C136:F136"/>
    <mergeCell ref="C86:F86"/>
    <mergeCell ref="C101:F101"/>
    <mergeCell ref="C106:F106"/>
    <mergeCell ref="C112:F112"/>
    <mergeCell ref="C76:F76"/>
    <mergeCell ref="C82:F82"/>
    <mergeCell ref="C160:F160"/>
    <mergeCell ref="C96:F96"/>
    <mergeCell ref="C196:F196"/>
    <mergeCell ref="C91:F91"/>
    <mergeCell ref="C128:F128"/>
    <mergeCell ref="C146:F146"/>
    <mergeCell ref="C210:F210"/>
    <mergeCell ref="C141:F141"/>
    <mergeCell ref="C203:F203"/>
    <mergeCell ref="C188:F188"/>
    <mergeCell ref="C123:F123"/>
    <mergeCell ref="C117:F117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6"/>
  <sheetViews>
    <sheetView zoomScale="106" zoomScaleNormal="106" workbookViewId="0" topLeftCell="A25">
      <selection activeCell="C37" sqref="C37"/>
    </sheetView>
  </sheetViews>
  <sheetFormatPr defaultColWidth="9.125" defaultRowHeight="12.75"/>
  <cols>
    <col min="1" max="1" width="9.125" style="92" customWidth="1"/>
    <col min="2" max="2" width="15.50390625" style="92" customWidth="1"/>
    <col min="3" max="3" width="27.75390625" style="92" customWidth="1"/>
    <col min="4" max="4" width="13.50390625" style="92" customWidth="1"/>
    <col min="5" max="5" width="12.125" style="92" customWidth="1"/>
    <col min="6" max="6" width="14.875" style="92" customWidth="1"/>
    <col min="7" max="7" width="7.00390625" style="92" customWidth="1"/>
    <col min="8" max="16384" width="9.125" style="93" customWidth="1"/>
  </cols>
  <sheetData>
    <row r="1" spans="1:9" ht="22.5">
      <c r="A1" s="633" t="s">
        <v>556</v>
      </c>
      <c r="B1" s="633"/>
      <c r="C1" s="633"/>
      <c r="D1" s="633"/>
      <c r="E1" s="633"/>
      <c r="F1" s="633"/>
      <c r="G1" s="633"/>
      <c r="H1" s="11"/>
      <c r="I1" s="11"/>
    </row>
    <row r="2" spans="1:9" ht="22.5">
      <c r="A2" s="90"/>
      <c r="B2" s="118" t="s">
        <v>312</v>
      </c>
      <c r="C2" s="118"/>
      <c r="D2" s="118"/>
      <c r="E2" s="119"/>
      <c r="F2" s="11"/>
      <c r="G2" s="11"/>
      <c r="H2" s="11"/>
      <c r="I2" s="11"/>
    </row>
    <row r="3" spans="1:9" ht="7.5" customHeight="1">
      <c r="A3" s="90"/>
      <c r="B3" s="118"/>
      <c r="C3" s="131"/>
      <c r="D3" s="118"/>
      <c r="E3" s="119"/>
      <c r="F3" s="11"/>
      <c r="G3" s="11"/>
      <c r="H3" s="11"/>
      <c r="I3" s="11"/>
    </row>
    <row r="4" spans="1:9" ht="22.5">
      <c r="A4" s="90"/>
      <c r="B4" s="132" t="s">
        <v>408</v>
      </c>
      <c r="C4" s="14"/>
      <c r="D4" s="5"/>
      <c r="E4" s="119"/>
      <c r="F4" s="11"/>
      <c r="G4" s="11"/>
      <c r="H4" s="11"/>
      <c r="I4" s="11"/>
    </row>
    <row r="5" spans="1:9" ht="22.5">
      <c r="A5" s="90"/>
      <c r="B5" s="132"/>
      <c r="C5" s="8"/>
      <c r="D5" s="5"/>
      <c r="E5" s="119"/>
      <c r="F5" s="11"/>
      <c r="G5" s="11"/>
      <c r="H5" s="11"/>
      <c r="I5" s="11"/>
    </row>
    <row r="6" spans="1:9" ht="15" customHeight="1">
      <c r="A6" s="90"/>
      <c r="B6" s="14"/>
      <c r="C6" s="22"/>
      <c r="D6" s="47"/>
      <c r="E6" s="119"/>
      <c r="F6" s="11"/>
      <c r="G6" s="11"/>
      <c r="H6" s="11"/>
      <c r="I6" s="11"/>
    </row>
    <row r="7" spans="1:9" ht="19.5">
      <c r="A7" s="24"/>
      <c r="B7" s="14"/>
      <c r="C7" s="22"/>
      <c r="D7" s="93"/>
      <c r="E7" s="93"/>
      <c r="F7" s="595" t="s">
        <v>555</v>
      </c>
      <c r="G7" s="118"/>
      <c r="H7" s="118"/>
      <c r="I7" s="118"/>
    </row>
    <row r="8" spans="1:9" ht="18.75" customHeight="1">
      <c r="A8" s="25"/>
      <c r="B8" s="14"/>
      <c r="C8" s="14"/>
      <c r="D8" s="5"/>
      <c r="E8" s="14"/>
      <c r="F8" s="11"/>
      <c r="G8" s="11"/>
      <c r="H8" s="11"/>
      <c r="I8" s="11"/>
    </row>
    <row r="9" spans="1:10" ht="17.25">
      <c r="A9" s="115"/>
      <c r="B9" s="114"/>
      <c r="C9" s="632" t="s">
        <v>60</v>
      </c>
      <c r="D9" s="632"/>
      <c r="E9" s="632"/>
      <c r="F9" s="114"/>
      <c r="G9" s="110"/>
      <c r="J9" s="113"/>
    </row>
    <row r="10" spans="5:7" ht="20.25" customHeight="1">
      <c r="E10" s="112"/>
      <c r="F10" s="111"/>
      <c r="G10" s="110"/>
    </row>
    <row r="11" spans="1:7" s="107" customFormat="1" ht="10.5">
      <c r="A11" s="108"/>
      <c r="B11" s="109" t="s">
        <v>0</v>
      </c>
      <c r="C11" s="109" t="s">
        <v>1</v>
      </c>
      <c r="D11" s="109" t="s">
        <v>59</v>
      </c>
      <c r="E11" s="109" t="s">
        <v>58</v>
      </c>
      <c r="F11" s="109" t="s">
        <v>57</v>
      </c>
      <c r="G11" s="108"/>
    </row>
    <row r="12" spans="1:7" s="101" customFormat="1" ht="14.25">
      <c r="A12" s="92"/>
      <c r="B12" s="105">
        <v>1</v>
      </c>
      <c r="C12" s="104" t="s">
        <v>22</v>
      </c>
      <c r="D12" s="103"/>
      <c r="E12" s="103"/>
      <c r="F12" s="103"/>
      <c r="G12" s="92"/>
    </row>
    <row r="13" spans="1:7" s="101" customFormat="1" ht="14.25">
      <c r="A13" s="92"/>
      <c r="B13" s="105">
        <v>2</v>
      </c>
      <c r="C13" s="104" t="s">
        <v>9</v>
      </c>
      <c r="D13" s="103">
        <v>10</v>
      </c>
      <c r="E13" s="102">
        <v>9</v>
      </c>
      <c r="F13" s="102">
        <v>1</v>
      </c>
      <c r="G13" s="92"/>
    </row>
    <row r="14" spans="1:7" s="101" customFormat="1" ht="14.25">
      <c r="A14" s="92"/>
      <c r="B14" s="105">
        <v>3</v>
      </c>
      <c r="C14" s="104" t="s">
        <v>27</v>
      </c>
      <c r="D14" s="103"/>
      <c r="E14" s="103"/>
      <c r="F14" s="103"/>
      <c r="G14" s="92"/>
    </row>
    <row r="15" spans="1:7" s="101" customFormat="1" ht="18" customHeight="1">
      <c r="A15" s="92"/>
      <c r="B15" s="105">
        <v>4</v>
      </c>
      <c r="C15" s="104" t="s">
        <v>3</v>
      </c>
      <c r="D15" s="103">
        <v>11</v>
      </c>
      <c r="E15" s="102">
        <v>5</v>
      </c>
      <c r="F15" s="102">
        <v>6</v>
      </c>
      <c r="G15" s="92"/>
    </row>
    <row r="16" spans="1:7" s="101" customFormat="1" ht="14.25">
      <c r="A16" s="92"/>
      <c r="B16" s="105">
        <v>5</v>
      </c>
      <c r="C16" s="104" t="s">
        <v>7</v>
      </c>
      <c r="D16" s="103">
        <v>10</v>
      </c>
      <c r="E16" s="102">
        <v>9</v>
      </c>
      <c r="F16" s="102">
        <v>1</v>
      </c>
      <c r="G16" s="92"/>
    </row>
    <row r="17" spans="1:7" s="101" customFormat="1" ht="14.25">
      <c r="A17" s="92"/>
      <c r="B17" s="105">
        <v>6</v>
      </c>
      <c r="C17" s="104" t="s">
        <v>26</v>
      </c>
      <c r="D17" s="103">
        <v>10</v>
      </c>
      <c r="E17" s="102">
        <v>8</v>
      </c>
      <c r="F17" s="102">
        <v>2</v>
      </c>
      <c r="G17" s="92"/>
    </row>
    <row r="18" spans="1:7" s="101" customFormat="1" ht="14.25">
      <c r="A18" s="92"/>
      <c r="B18" s="105">
        <v>7</v>
      </c>
      <c r="C18" s="104" t="s">
        <v>28</v>
      </c>
      <c r="D18" s="103"/>
      <c r="E18" s="103"/>
      <c r="F18" s="103"/>
      <c r="G18" s="92"/>
    </row>
    <row r="19" spans="1:7" s="101" customFormat="1" ht="14.25">
      <c r="A19" s="92"/>
      <c r="B19" s="105">
        <v>8</v>
      </c>
      <c r="C19" s="104" t="s">
        <v>17</v>
      </c>
      <c r="D19" s="103">
        <v>2</v>
      </c>
      <c r="E19" s="103">
        <v>2</v>
      </c>
      <c r="F19" s="103"/>
      <c r="G19" s="92"/>
    </row>
    <row r="20" spans="1:7" s="101" customFormat="1" ht="18" customHeight="1">
      <c r="A20" s="92"/>
      <c r="B20" s="105">
        <v>9</v>
      </c>
      <c r="C20" s="104" t="s">
        <v>15</v>
      </c>
      <c r="D20" s="103">
        <v>10</v>
      </c>
      <c r="E20" s="102">
        <v>8</v>
      </c>
      <c r="F20" s="102">
        <v>2</v>
      </c>
      <c r="G20" s="92"/>
    </row>
    <row r="21" spans="1:7" s="101" customFormat="1" ht="14.25">
      <c r="A21" s="92"/>
      <c r="B21" s="105">
        <v>10</v>
      </c>
      <c r="C21" s="104" t="s">
        <v>14</v>
      </c>
      <c r="D21" s="103">
        <v>1</v>
      </c>
      <c r="E21" s="103">
        <v>1</v>
      </c>
      <c r="F21" s="103"/>
      <c r="G21" s="92"/>
    </row>
    <row r="22" spans="1:7" s="101" customFormat="1" ht="14.25">
      <c r="A22" s="92"/>
      <c r="B22" s="105">
        <v>11</v>
      </c>
      <c r="C22" s="104" t="s">
        <v>18</v>
      </c>
      <c r="D22" s="103">
        <v>34</v>
      </c>
      <c r="E22" s="102">
        <v>24</v>
      </c>
      <c r="F22" s="102">
        <v>8</v>
      </c>
      <c r="G22" s="92"/>
    </row>
    <row r="23" spans="1:7" s="101" customFormat="1" ht="14.25">
      <c r="A23" s="92"/>
      <c r="B23" s="105">
        <v>12</v>
      </c>
      <c r="C23" s="104" t="s">
        <v>11</v>
      </c>
      <c r="D23" s="103">
        <v>4</v>
      </c>
      <c r="E23" s="102">
        <v>2</v>
      </c>
      <c r="F23" s="102">
        <v>2</v>
      </c>
      <c r="G23" s="92"/>
    </row>
    <row r="24" spans="1:7" s="101" customFormat="1" ht="14.25">
      <c r="A24" s="92"/>
      <c r="B24" s="105">
        <v>13</v>
      </c>
      <c r="C24" s="104" t="s">
        <v>21</v>
      </c>
      <c r="D24" s="103">
        <v>11</v>
      </c>
      <c r="E24" s="102">
        <v>9</v>
      </c>
      <c r="F24" s="102">
        <v>2</v>
      </c>
      <c r="G24" s="92"/>
    </row>
    <row r="25" spans="1:7" s="101" customFormat="1" ht="14.25">
      <c r="A25" s="92"/>
      <c r="B25" s="105">
        <v>14</v>
      </c>
      <c r="C25" s="104" t="s">
        <v>5</v>
      </c>
      <c r="D25" s="103">
        <v>35</v>
      </c>
      <c r="E25" s="102">
        <v>22</v>
      </c>
      <c r="F25" s="102">
        <v>13</v>
      </c>
      <c r="G25" s="92"/>
    </row>
    <row r="26" spans="1:7" s="101" customFormat="1" ht="14.25">
      <c r="A26" s="92"/>
      <c r="B26" s="105">
        <v>15</v>
      </c>
      <c r="C26" s="104" t="s">
        <v>29</v>
      </c>
      <c r="D26" s="103"/>
      <c r="E26" s="103"/>
      <c r="F26" s="103"/>
      <c r="G26" s="92"/>
    </row>
    <row r="27" spans="1:7" s="101" customFormat="1" ht="14.25">
      <c r="A27" s="92"/>
      <c r="B27" s="105">
        <v>16</v>
      </c>
      <c r="C27" s="104" t="s">
        <v>23</v>
      </c>
      <c r="D27" s="103">
        <v>1</v>
      </c>
      <c r="E27" s="102">
        <v>1</v>
      </c>
      <c r="F27" s="102"/>
      <c r="G27" s="92"/>
    </row>
    <row r="28" spans="1:7" s="101" customFormat="1" ht="14.25">
      <c r="A28" s="92"/>
      <c r="B28" s="105">
        <v>17</v>
      </c>
      <c r="C28" s="104" t="s">
        <v>6</v>
      </c>
      <c r="D28" s="103"/>
      <c r="E28" s="103"/>
      <c r="F28" s="103"/>
      <c r="G28" s="92"/>
    </row>
    <row r="29" spans="1:7" s="101" customFormat="1" ht="14.25">
      <c r="A29" s="92"/>
      <c r="B29" s="105">
        <v>18</v>
      </c>
      <c r="C29" s="104" t="s">
        <v>25</v>
      </c>
      <c r="D29" s="103">
        <v>1</v>
      </c>
      <c r="E29" s="102"/>
      <c r="F29" s="102">
        <v>1</v>
      </c>
      <c r="G29" s="92"/>
    </row>
    <row r="30" spans="1:7" s="101" customFormat="1" ht="14.25">
      <c r="A30" s="92"/>
      <c r="B30" s="105">
        <v>19</v>
      </c>
      <c r="C30" s="104" t="s">
        <v>13</v>
      </c>
      <c r="D30" s="103">
        <v>5</v>
      </c>
      <c r="E30" s="102">
        <v>3</v>
      </c>
      <c r="F30" s="102">
        <v>2</v>
      </c>
      <c r="G30" s="92"/>
    </row>
    <row r="31" spans="1:7" s="101" customFormat="1" ht="14.25">
      <c r="A31" s="92"/>
      <c r="B31" s="105">
        <v>20</v>
      </c>
      <c r="C31" s="104" t="s">
        <v>20</v>
      </c>
      <c r="D31" s="103">
        <v>14</v>
      </c>
      <c r="E31" s="102">
        <v>12</v>
      </c>
      <c r="F31" s="102">
        <v>2</v>
      </c>
      <c r="G31" s="92"/>
    </row>
    <row r="32" spans="1:7" s="101" customFormat="1" ht="14.25">
      <c r="A32" s="92"/>
      <c r="B32" s="105">
        <v>21</v>
      </c>
      <c r="C32" s="104" t="s">
        <v>19</v>
      </c>
      <c r="D32" s="103">
        <v>3</v>
      </c>
      <c r="E32" s="102">
        <v>3</v>
      </c>
      <c r="F32" s="102"/>
      <c r="G32" s="92"/>
    </row>
    <row r="33" spans="1:7" s="101" customFormat="1" ht="14.25">
      <c r="A33" s="92"/>
      <c r="B33" s="105">
        <v>22</v>
      </c>
      <c r="C33" s="104" t="s">
        <v>8</v>
      </c>
      <c r="D33" s="103">
        <v>12</v>
      </c>
      <c r="E33" s="102">
        <v>9</v>
      </c>
      <c r="F33" s="102">
        <v>3</v>
      </c>
      <c r="G33" s="92"/>
    </row>
    <row r="34" spans="1:7" s="101" customFormat="1" ht="14.25">
      <c r="A34" s="92"/>
      <c r="B34" s="105">
        <v>23</v>
      </c>
      <c r="C34" s="106" t="s">
        <v>56</v>
      </c>
      <c r="D34" s="103">
        <v>2</v>
      </c>
      <c r="E34" s="103">
        <v>1</v>
      </c>
      <c r="F34" s="103">
        <v>1</v>
      </c>
      <c r="G34" s="92"/>
    </row>
    <row r="35" spans="1:7" s="101" customFormat="1" ht="14.25">
      <c r="A35" s="92"/>
      <c r="B35" s="105">
        <v>24</v>
      </c>
      <c r="C35" s="104" t="s">
        <v>4</v>
      </c>
      <c r="D35" s="103">
        <v>15</v>
      </c>
      <c r="E35" s="102">
        <v>11</v>
      </c>
      <c r="F35" s="102">
        <v>4</v>
      </c>
      <c r="G35" s="92"/>
    </row>
    <row r="36" spans="1:7" s="101" customFormat="1" ht="14.25">
      <c r="A36" s="92"/>
      <c r="B36" s="105">
        <v>25</v>
      </c>
      <c r="C36" s="104" t="s">
        <v>10</v>
      </c>
      <c r="D36" s="103">
        <v>17</v>
      </c>
      <c r="E36" s="102">
        <v>14</v>
      </c>
      <c r="F36" s="102">
        <v>3</v>
      </c>
      <c r="G36" s="92"/>
    </row>
    <row r="37" spans="1:7" s="101" customFormat="1" ht="14.25">
      <c r="A37" s="92"/>
      <c r="B37" s="105">
        <v>26</v>
      </c>
      <c r="C37" s="104" t="s">
        <v>12</v>
      </c>
      <c r="D37" s="103"/>
      <c r="E37" s="103"/>
      <c r="F37" s="103"/>
      <c r="G37" s="92"/>
    </row>
    <row r="38" spans="1:7" s="101" customFormat="1" ht="14.25">
      <c r="A38" s="92"/>
      <c r="B38" s="105">
        <v>27</v>
      </c>
      <c r="C38" s="104" t="s">
        <v>24</v>
      </c>
      <c r="D38" s="103">
        <v>17</v>
      </c>
      <c r="E38" s="102">
        <v>10</v>
      </c>
      <c r="F38" s="102">
        <v>7</v>
      </c>
      <c r="G38" s="92"/>
    </row>
    <row r="39" spans="1:7" s="101" customFormat="1" ht="14.25">
      <c r="A39" s="92"/>
      <c r="B39" s="105"/>
      <c r="C39" s="104"/>
      <c r="D39" s="103"/>
      <c r="E39" s="102"/>
      <c r="F39" s="102"/>
      <c r="G39" s="92"/>
    </row>
    <row r="40" spans="1:7" s="96" customFormat="1" ht="18">
      <c r="A40" s="97"/>
      <c r="B40" s="100"/>
      <c r="C40" s="100" t="s">
        <v>36</v>
      </c>
      <c r="D40" s="99">
        <f>SUM(D12:D39)</f>
        <v>225</v>
      </c>
      <c r="E40" s="98">
        <f>SUM(E12:E39)</f>
        <v>163</v>
      </c>
      <c r="F40" s="98">
        <f>SUM(F12:F39)</f>
        <v>60</v>
      </c>
      <c r="G40" s="97"/>
    </row>
    <row r="43" spans="2:5" ht="15">
      <c r="B43" s="16" t="s">
        <v>30</v>
      </c>
      <c r="C43" s="29"/>
      <c r="D43" s="18"/>
      <c r="E43" s="92" t="s">
        <v>73</v>
      </c>
    </row>
    <row r="44" spans="2:6" ht="15">
      <c r="B44" s="18"/>
      <c r="C44" s="48"/>
      <c r="D44" s="18"/>
      <c r="F44" s="95"/>
    </row>
    <row r="45" spans="4:6" ht="14.25">
      <c r="D45" s="94"/>
      <c r="F45" s="95"/>
    </row>
    <row r="46" ht="14.25">
      <c r="F46" s="94"/>
    </row>
  </sheetData>
  <sheetProtection/>
  <mergeCells count="2">
    <mergeCell ref="C9:E9"/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I51"/>
  <sheetViews>
    <sheetView zoomScale="90" zoomScaleNormal="90" zoomScaleSheetLayoutView="110" zoomScalePageLayoutView="0" workbookViewId="0" topLeftCell="A25">
      <selection activeCell="G5" sqref="G5"/>
    </sheetView>
  </sheetViews>
  <sheetFormatPr defaultColWidth="9.125" defaultRowHeight="12.75"/>
  <cols>
    <col min="1" max="1" width="7.875" style="8" customWidth="1"/>
    <col min="2" max="2" width="12.75390625" style="8" customWidth="1"/>
    <col min="3" max="3" width="35.50390625" style="8" customWidth="1"/>
    <col min="4" max="4" width="19.125" style="9" customWidth="1"/>
    <col min="5" max="5" width="0" style="8" hidden="1" customWidth="1"/>
    <col min="6" max="6" width="13.50390625" style="10" customWidth="1"/>
    <col min="7" max="7" width="49.125" style="10" customWidth="1"/>
    <col min="8" max="16384" width="9.125" style="10" customWidth="1"/>
  </cols>
  <sheetData>
    <row r="1" spans="1:9" ht="18.75" customHeight="1">
      <c r="A1" s="612" t="s">
        <v>984</v>
      </c>
      <c r="C1" s="119"/>
      <c r="D1" s="119"/>
      <c r="E1" s="119"/>
      <c r="F1" s="11"/>
      <c r="G1" s="11"/>
      <c r="H1" s="11"/>
      <c r="I1" s="11"/>
    </row>
    <row r="2" spans="1:9" ht="18.75" customHeight="1">
      <c r="A2" s="24"/>
      <c r="B2" s="118" t="s">
        <v>311</v>
      </c>
      <c r="C2" s="118"/>
      <c r="D2" s="118"/>
      <c r="E2" s="118"/>
      <c r="F2" s="118"/>
      <c r="G2" s="118"/>
      <c r="H2" s="118"/>
      <c r="I2" s="118"/>
    </row>
    <row r="3" spans="1:9" ht="9" customHeight="1">
      <c r="A3" s="24"/>
      <c r="B3" s="118"/>
      <c r="C3" s="131"/>
      <c r="D3" s="118"/>
      <c r="E3" s="118"/>
      <c r="F3" s="118"/>
      <c r="G3" s="118"/>
      <c r="H3" s="118"/>
      <c r="I3" s="118"/>
    </row>
    <row r="4" spans="1:8" ht="18.75" customHeight="1">
      <c r="A4" s="25"/>
      <c r="B4" s="132" t="s">
        <v>408</v>
      </c>
      <c r="C4" s="14"/>
      <c r="D4" s="5"/>
      <c r="E4" s="14"/>
      <c r="F4" s="11"/>
      <c r="G4" s="12"/>
      <c r="H4"/>
    </row>
    <row r="5" spans="1:8" ht="18.75" customHeight="1">
      <c r="A5" s="25"/>
      <c r="B5" s="132"/>
      <c r="D5" s="5"/>
      <c r="E5" s="14"/>
      <c r="F5" s="11"/>
      <c r="H5"/>
    </row>
    <row r="6" spans="1:6" ht="8.25" customHeight="1">
      <c r="A6" s="25"/>
      <c r="B6" s="14"/>
      <c r="C6" s="22"/>
      <c r="D6" s="47"/>
      <c r="E6" s="23"/>
      <c r="F6" s="93"/>
    </row>
    <row r="7" spans="1:5" ht="13.5" customHeight="1">
      <c r="A7" s="25"/>
      <c r="B7" s="14"/>
      <c r="C7" s="22"/>
      <c r="D7" s="595" t="s">
        <v>1222</v>
      </c>
      <c r="E7" s="23"/>
    </row>
    <row r="8" spans="1:6" ht="13.5" customHeight="1">
      <c r="A8" s="13"/>
      <c r="B8" s="14"/>
      <c r="C8" s="14"/>
      <c r="D8" s="14"/>
      <c r="E8" s="5"/>
      <c r="F8" s="14"/>
    </row>
    <row r="9" spans="2:6" ht="15">
      <c r="B9" s="15" t="s">
        <v>74</v>
      </c>
      <c r="F9" s="8"/>
    </row>
    <row r="10" ht="10.5" customHeight="1">
      <c r="F10" s="8"/>
    </row>
    <row r="11" spans="2:6" ht="15">
      <c r="B11" s="146" t="s">
        <v>0</v>
      </c>
      <c r="C11" s="146" t="s">
        <v>1</v>
      </c>
      <c r="D11" s="147" t="s">
        <v>2</v>
      </c>
      <c r="F11" s="8"/>
    </row>
    <row r="12" spans="2:6" ht="15">
      <c r="B12" s="610"/>
      <c r="C12" s="610" t="s">
        <v>981</v>
      </c>
      <c r="D12" s="611"/>
      <c r="F12" s="8"/>
    </row>
    <row r="13" spans="2:9" ht="15">
      <c r="B13" s="148">
        <v>1</v>
      </c>
      <c r="C13" s="149" t="s">
        <v>5</v>
      </c>
      <c r="D13" s="150">
        <v>1720.68</v>
      </c>
      <c r="F13" s="8"/>
      <c r="G13" s="613"/>
      <c r="H13" s="613"/>
      <c r="I13" s="613"/>
    </row>
    <row r="14" spans="2:9" ht="15">
      <c r="B14" s="148">
        <v>2</v>
      </c>
      <c r="C14" s="149" t="s">
        <v>18</v>
      </c>
      <c r="D14" s="150">
        <v>1647.78</v>
      </c>
      <c r="F14" s="8"/>
      <c r="G14" s="613"/>
      <c r="H14" s="613"/>
      <c r="I14" s="613"/>
    </row>
    <row r="15" spans="2:9" ht="15">
      <c r="B15" s="148">
        <v>3</v>
      </c>
      <c r="C15" s="149" t="s">
        <v>8</v>
      </c>
      <c r="D15" s="150">
        <v>1439.16</v>
      </c>
      <c r="F15" s="8"/>
      <c r="G15" s="614"/>
      <c r="H15" s="615"/>
      <c r="I15" s="613"/>
    </row>
    <row r="16" spans="2:9" ht="15">
      <c r="B16" s="148">
        <v>4</v>
      </c>
      <c r="C16" s="149" t="s">
        <v>3</v>
      </c>
      <c r="D16" s="151">
        <v>1224.25</v>
      </c>
      <c r="F16" s="8"/>
      <c r="G16" s="614"/>
      <c r="H16" s="615"/>
      <c r="I16" s="613"/>
    </row>
    <row r="17" spans="2:9" ht="15">
      <c r="B17" s="148">
        <v>5</v>
      </c>
      <c r="C17" s="149" t="s">
        <v>7</v>
      </c>
      <c r="D17" s="150">
        <v>1176.34</v>
      </c>
      <c r="F17" s="8"/>
      <c r="G17" s="614"/>
      <c r="H17" s="616"/>
      <c r="I17" s="613"/>
    </row>
    <row r="18" spans="2:9" ht="15">
      <c r="B18" s="148">
        <v>6</v>
      </c>
      <c r="C18" s="149" t="s">
        <v>21</v>
      </c>
      <c r="D18" s="151">
        <v>867.79</v>
      </c>
      <c r="F18" s="8"/>
      <c r="G18" s="614"/>
      <c r="H18" s="616"/>
      <c r="I18" s="613"/>
    </row>
    <row r="19" spans="2:9" ht="15">
      <c r="B19" s="148">
        <v>7</v>
      </c>
      <c r="C19" s="149" t="s">
        <v>11</v>
      </c>
      <c r="D19" s="150">
        <v>570.11</v>
      </c>
      <c r="F19" s="8"/>
      <c r="G19" s="614"/>
      <c r="H19" s="616"/>
      <c r="I19" s="613"/>
    </row>
    <row r="20" spans="2:9" ht="15">
      <c r="B20" s="148">
        <v>8</v>
      </c>
      <c r="C20" s="149" t="s">
        <v>17</v>
      </c>
      <c r="D20" s="150">
        <v>314.58</v>
      </c>
      <c r="F20" s="8"/>
      <c r="G20" s="614"/>
      <c r="H20" s="616"/>
      <c r="I20" s="613"/>
    </row>
    <row r="21" spans="2:9" ht="15">
      <c r="B21" s="148">
        <v>9</v>
      </c>
      <c r="C21" s="149" t="s">
        <v>6</v>
      </c>
      <c r="D21" s="150"/>
      <c r="F21" s="8"/>
      <c r="G21" s="614"/>
      <c r="H21" s="615"/>
      <c r="I21" s="613"/>
    </row>
    <row r="22" spans="2:9" ht="15">
      <c r="B22" s="148">
        <v>10</v>
      </c>
      <c r="C22" s="152" t="s">
        <v>22</v>
      </c>
      <c r="D22" s="150"/>
      <c r="F22" s="8"/>
      <c r="G22" s="614"/>
      <c r="H22" s="615"/>
      <c r="I22" s="613"/>
    </row>
    <row r="23" spans="2:9" ht="15">
      <c r="B23" s="148"/>
      <c r="C23" s="610" t="s">
        <v>982</v>
      </c>
      <c r="D23" s="151"/>
      <c r="F23" s="8"/>
      <c r="G23" s="614"/>
      <c r="H23" s="615"/>
      <c r="I23" s="613"/>
    </row>
    <row r="24" spans="2:9" s="8" customFormat="1" ht="15">
      <c r="B24" s="148">
        <v>1</v>
      </c>
      <c r="C24" s="149" t="s">
        <v>10</v>
      </c>
      <c r="D24" s="150">
        <v>1524.03</v>
      </c>
      <c r="G24" s="141"/>
      <c r="H24" s="141"/>
      <c r="I24" s="141"/>
    </row>
    <row r="25" spans="2:9" s="8" customFormat="1" ht="15">
      <c r="B25" s="148">
        <v>2</v>
      </c>
      <c r="C25" s="149" t="s">
        <v>15</v>
      </c>
      <c r="D25" s="150">
        <v>1465.98</v>
      </c>
      <c r="G25" s="617"/>
      <c r="H25" s="615"/>
      <c r="I25" s="141"/>
    </row>
    <row r="26" spans="2:9" s="8" customFormat="1" ht="15">
      <c r="B26" s="148">
        <v>3</v>
      </c>
      <c r="C26" s="149" t="s">
        <v>9</v>
      </c>
      <c r="D26" s="150">
        <v>1425.39</v>
      </c>
      <c r="G26" s="141"/>
      <c r="H26" s="141"/>
      <c r="I26" s="141"/>
    </row>
    <row r="27" spans="2:9" s="8" customFormat="1" ht="15">
      <c r="B27" s="148">
        <v>4</v>
      </c>
      <c r="C27" s="149" t="s">
        <v>24</v>
      </c>
      <c r="D27" s="150">
        <v>1401.24</v>
      </c>
      <c r="G27" s="141"/>
      <c r="H27" s="141"/>
      <c r="I27" s="141"/>
    </row>
    <row r="28" spans="2:9" s="8" customFormat="1" ht="15">
      <c r="B28" s="148">
        <v>5</v>
      </c>
      <c r="C28" s="149" t="s">
        <v>16</v>
      </c>
      <c r="D28" s="150">
        <v>140.46</v>
      </c>
      <c r="I28" s="141"/>
    </row>
    <row r="29" spans="2:9" s="8" customFormat="1" ht="15">
      <c r="B29" s="148">
        <v>6</v>
      </c>
      <c r="C29" s="149" t="s">
        <v>25</v>
      </c>
      <c r="D29" s="150">
        <v>129.83</v>
      </c>
      <c r="G29" s="141"/>
      <c r="H29" s="141"/>
      <c r="I29" s="141"/>
    </row>
    <row r="30" spans="2:4" s="8" customFormat="1" ht="15">
      <c r="B30" s="148">
        <v>7</v>
      </c>
      <c r="C30" s="149" t="s">
        <v>23</v>
      </c>
      <c r="D30" s="150">
        <v>84.89</v>
      </c>
    </row>
    <row r="31" spans="2:9" s="8" customFormat="1" ht="17.25">
      <c r="B31" s="148"/>
      <c r="C31" s="618" t="s">
        <v>983</v>
      </c>
      <c r="D31" s="150"/>
      <c r="H31" s="283"/>
      <c r="I31" s="284"/>
    </row>
    <row r="32" spans="2:9" s="8" customFormat="1" ht="17.25">
      <c r="B32" s="148">
        <v>1</v>
      </c>
      <c r="C32" s="149" t="s">
        <v>4</v>
      </c>
      <c r="D32" s="153">
        <v>1608</v>
      </c>
      <c r="H32" s="283"/>
      <c r="I32" s="284"/>
    </row>
    <row r="33" spans="2:9" s="8" customFormat="1" ht="17.25">
      <c r="B33" s="148">
        <v>2</v>
      </c>
      <c r="C33" s="149" t="s">
        <v>20</v>
      </c>
      <c r="D33" s="153">
        <v>1533.6</v>
      </c>
      <c r="H33" s="283"/>
      <c r="I33" s="284"/>
    </row>
    <row r="34" spans="2:9" s="8" customFormat="1" ht="17.25">
      <c r="B34" s="148">
        <v>3</v>
      </c>
      <c r="C34" s="149" t="s">
        <v>26</v>
      </c>
      <c r="D34" s="153">
        <v>1217.71</v>
      </c>
      <c r="H34" s="283"/>
      <c r="I34" s="284"/>
    </row>
    <row r="35" spans="2:9" s="8" customFormat="1" ht="17.25">
      <c r="B35" s="148">
        <v>4</v>
      </c>
      <c r="C35" s="149" t="s">
        <v>13</v>
      </c>
      <c r="D35" s="153">
        <v>515.46</v>
      </c>
      <c r="H35" s="283"/>
      <c r="I35" s="284"/>
    </row>
    <row r="36" spans="2:9" s="8" customFormat="1" ht="17.25">
      <c r="B36" s="148">
        <v>5</v>
      </c>
      <c r="C36" s="152" t="s">
        <v>19</v>
      </c>
      <c r="D36" s="153">
        <v>293.12</v>
      </c>
      <c r="H36" s="283"/>
      <c r="I36" s="284"/>
    </row>
    <row r="37" spans="2:9" s="8" customFormat="1" ht="15">
      <c r="B37" s="148">
        <v>6</v>
      </c>
      <c r="C37" s="152" t="s">
        <v>14</v>
      </c>
      <c r="D37" s="150">
        <v>81.7</v>
      </c>
      <c r="H37" s="141"/>
      <c r="I37" s="141"/>
    </row>
    <row r="38" spans="2:4" s="8" customFormat="1" ht="15">
      <c r="B38" s="148">
        <v>7</v>
      </c>
      <c r="C38" s="152" t="s">
        <v>28</v>
      </c>
      <c r="D38" s="150"/>
    </row>
    <row r="39" spans="2:4" s="8" customFormat="1" ht="15">
      <c r="B39" s="148">
        <v>8</v>
      </c>
      <c r="C39" s="149" t="s">
        <v>27</v>
      </c>
      <c r="D39" s="150"/>
    </row>
    <row r="40" spans="2:4" s="8" customFormat="1" ht="15">
      <c r="B40" s="148">
        <v>9</v>
      </c>
      <c r="C40" s="152" t="s">
        <v>29</v>
      </c>
      <c r="D40" s="150"/>
    </row>
    <row r="41" spans="2:4" s="8" customFormat="1" ht="15">
      <c r="B41" s="148">
        <v>10</v>
      </c>
      <c r="C41" s="149" t="s">
        <v>12</v>
      </c>
      <c r="D41" s="150"/>
    </row>
    <row r="42" ht="14.25">
      <c r="F42" s="8"/>
    </row>
    <row r="43" spans="2:5" s="8" customFormat="1" ht="15">
      <c r="B43" s="16" t="s">
        <v>30</v>
      </c>
      <c r="C43" s="17"/>
      <c r="D43" s="18" t="s">
        <v>73</v>
      </c>
      <c r="E43" s="19"/>
    </row>
    <row r="44" spans="2:5" s="8" customFormat="1" ht="15">
      <c r="B44" s="18"/>
      <c r="C44" s="18"/>
      <c r="D44" s="18"/>
      <c r="E44" s="18"/>
    </row>
    <row r="45" s="8" customFormat="1" ht="13.5">
      <c r="D45" s="20"/>
    </row>
    <row r="46" s="8" customFormat="1" ht="13.5">
      <c r="D46" s="21"/>
    </row>
    <row r="47" spans="3:4" ht="14.25">
      <c r="C47"/>
      <c r="D47"/>
    </row>
    <row r="50" spans="2:3" ht="14.25">
      <c r="B50"/>
      <c r="C50"/>
    </row>
    <row r="51" spans="2:3" ht="14.25">
      <c r="B51"/>
      <c r="C51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U1273"/>
  <sheetViews>
    <sheetView zoomScale="91" zoomScaleNormal="91" zoomScalePageLayoutView="0" workbookViewId="0" topLeftCell="A13">
      <selection activeCell="I5" sqref="I5"/>
    </sheetView>
  </sheetViews>
  <sheetFormatPr defaultColWidth="9.125" defaultRowHeight="12.75"/>
  <cols>
    <col min="1" max="1" width="5.50390625" style="22" bestFit="1" customWidth="1"/>
    <col min="2" max="2" width="23.00390625" style="22" customWidth="1"/>
    <col min="3" max="3" width="7.875" style="22" customWidth="1"/>
    <col min="4" max="4" width="4.50390625" style="23" customWidth="1"/>
    <col min="5" max="5" width="6.00390625" style="23" customWidth="1"/>
    <col min="6" max="6" width="12.875" style="22" customWidth="1"/>
    <col min="7" max="7" width="9.125" style="22" bestFit="1" customWidth="1"/>
    <col min="8" max="8" width="11.00390625" style="22" customWidth="1"/>
    <col min="9" max="9" width="21.00390625" style="84" bestFit="1" customWidth="1"/>
    <col min="10" max="16384" width="9.125" style="22" customWidth="1"/>
  </cols>
  <sheetData>
    <row r="1" spans="1:11" ht="22.5">
      <c r="A1" s="90"/>
      <c r="B1" s="135" t="s">
        <v>557</v>
      </c>
      <c r="C1" s="119"/>
      <c r="D1" s="119"/>
      <c r="E1" s="119"/>
      <c r="F1" s="599"/>
      <c r="G1" s="599"/>
      <c r="H1" s="599"/>
      <c r="I1" s="599"/>
      <c r="J1" s="27"/>
      <c r="K1" s="27"/>
    </row>
    <row r="2" spans="1:11" ht="19.5">
      <c r="A2" s="24"/>
      <c r="B2" s="600" t="s">
        <v>75</v>
      </c>
      <c r="C2" s="600"/>
      <c r="D2" s="600"/>
      <c r="E2" s="600"/>
      <c r="F2" s="600"/>
      <c r="G2" s="600"/>
      <c r="H2" s="600"/>
      <c r="I2" s="600"/>
      <c r="J2" s="27"/>
      <c r="K2" s="27"/>
    </row>
    <row r="3" spans="1:11" ht="21.75" customHeight="1">
      <c r="A3" s="25"/>
      <c r="B3" s="285" t="s">
        <v>408</v>
      </c>
      <c r="C3" s="601"/>
      <c r="D3" s="602"/>
      <c r="F3" s="599"/>
      <c r="G3" s="599"/>
      <c r="H3" s="603"/>
      <c r="I3" s="599"/>
      <c r="J3" s="27"/>
      <c r="K3" s="27"/>
    </row>
    <row r="4" spans="1:11" ht="21.75" customHeight="1">
      <c r="A4" s="25"/>
      <c r="B4" s="285"/>
      <c r="C4" s="601"/>
      <c r="D4" s="602"/>
      <c r="F4" s="599"/>
      <c r="G4" s="599"/>
      <c r="H4" s="603"/>
      <c r="I4" s="599"/>
      <c r="J4" s="27"/>
      <c r="K4" s="27"/>
    </row>
    <row r="5" spans="1:11" ht="19.5" customHeight="1">
      <c r="A5" s="25"/>
      <c r="B5" s="285"/>
      <c r="C5" s="635" t="s">
        <v>1218</v>
      </c>
      <c r="D5" s="635"/>
      <c r="E5" s="635"/>
      <c r="F5" s="635"/>
      <c r="G5" s="635"/>
      <c r="H5" s="603"/>
      <c r="I5" s="599"/>
      <c r="J5" s="27"/>
      <c r="K5" s="27"/>
    </row>
    <row r="6" spans="1:11" ht="13.5" hidden="1">
      <c r="A6" s="75"/>
      <c r="B6" s="285"/>
      <c r="C6" s="604"/>
      <c r="D6" s="602"/>
      <c r="E6" s="74"/>
      <c r="F6" s="74"/>
      <c r="G6" s="76"/>
      <c r="H6" s="58"/>
      <c r="I6" s="87"/>
      <c r="J6" s="27"/>
      <c r="K6" s="27"/>
    </row>
    <row r="7" spans="1:11" ht="13.5">
      <c r="A7" s="48"/>
      <c r="B7" s="601"/>
      <c r="D7" s="603"/>
      <c r="E7" s="68"/>
      <c r="F7" s="69"/>
      <c r="G7" s="49"/>
      <c r="H7" s="50"/>
      <c r="J7" s="27"/>
      <c r="K7" s="27"/>
    </row>
    <row r="8" spans="1:11" ht="13.5">
      <c r="A8" s="48"/>
      <c r="B8" s="601"/>
      <c r="D8" s="603"/>
      <c r="E8" s="68"/>
      <c r="F8" s="69"/>
      <c r="G8" s="49"/>
      <c r="H8" s="50"/>
      <c r="I8" s="605" t="s">
        <v>1222</v>
      </c>
      <c r="J8" s="27"/>
      <c r="K8" s="27"/>
    </row>
    <row r="9" spans="1:11" ht="17.25">
      <c r="A9" s="48"/>
      <c r="B9" s="601"/>
      <c r="C9" s="140" t="s">
        <v>76</v>
      </c>
      <c r="D9" s="603"/>
      <c r="E9" s="68"/>
      <c r="F9" s="69"/>
      <c r="G9" s="49"/>
      <c r="H9" s="50"/>
      <c r="I9" s="603"/>
      <c r="J9" s="27"/>
      <c r="K9" s="27"/>
    </row>
    <row r="10" spans="1:11" ht="17.25">
      <c r="A10" s="48"/>
      <c r="B10" s="601"/>
      <c r="C10" s="140"/>
      <c r="D10" s="603"/>
      <c r="E10" s="68"/>
      <c r="F10" s="69"/>
      <c r="G10" s="49"/>
      <c r="H10" s="50"/>
      <c r="I10" s="603"/>
      <c r="J10" s="27"/>
      <c r="K10" s="27"/>
    </row>
    <row r="11" spans="1:11" ht="17.25">
      <c r="A11" s="48"/>
      <c r="B11" s="285" t="s">
        <v>81</v>
      </c>
      <c r="C11" s="140"/>
      <c r="D11" s="603"/>
      <c r="E11" s="68"/>
      <c r="F11" s="69"/>
      <c r="G11" s="49"/>
      <c r="H11" s="50"/>
      <c r="I11" s="603"/>
      <c r="J11" s="27"/>
      <c r="K11" s="27"/>
    </row>
    <row r="12" spans="1:11" ht="14.25" thickBot="1">
      <c r="A12" s="50"/>
      <c r="B12" s="601"/>
      <c r="E12" s="59"/>
      <c r="F12" s="61"/>
      <c r="G12" s="49"/>
      <c r="H12" s="50"/>
      <c r="I12" s="85"/>
      <c r="J12" s="27"/>
      <c r="K12" s="27"/>
    </row>
    <row r="13" spans="1:11" ht="26.25" thickBot="1">
      <c r="A13" s="122" t="s">
        <v>0</v>
      </c>
      <c r="B13" s="123" t="s">
        <v>31</v>
      </c>
      <c r="C13" s="634" t="s">
        <v>32</v>
      </c>
      <c r="D13" s="634"/>
      <c r="E13" s="634"/>
      <c r="F13" s="124" t="s">
        <v>55</v>
      </c>
      <c r="G13" s="125" t="s">
        <v>33</v>
      </c>
      <c r="H13" s="126" t="s">
        <v>54</v>
      </c>
      <c r="I13" s="127" t="s">
        <v>34</v>
      </c>
      <c r="J13" s="27"/>
      <c r="K13" s="27"/>
    </row>
    <row r="14" spans="1:11" ht="12.75">
      <c r="A14" s="304">
        <v>1</v>
      </c>
      <c r="B14" s="180" t="s">
        <v>171</v>
      </c>
      <c r="C14" s="178" t="s">
        <v>43</v>
      </c>
      <c r="D14" s="179">
        <v>51</v>
      </c>
      <c r="E14" s="178" t="s">
        <v>40</v>
      </c>
      <c r="F14" s="177">
        <v>24714</v>
      </c>
      <c r="G14" s="176" t="s">
        <v>768</v>
      </c>
      <c r="H14" s="175">
        <v>94.17</v>
      </c>
      <c r="I14" s="174" t="s">
        <v>338</v>
      </c>
      <c r="J14" s="27"/>
      <c r="K14" s="27"/>
    </row>
    <row r="15" spans="1:11" ht="12.75">
      <c r="A15" s="173">
        <v>2</v>
      </c>
      <c r="B15" s="67" t="s">
        <v>368</v>
      </c>
      <c r="C15" s="64" t="s">
        <v>43</v>
      </c>
      <c r="D15" s="91">
        <v>68</v>
      </c>
      <c r="E15" s="64" t="s">
        <v>41</v>
      </c>
      <c r="F15" s="60">
        <v>18662</v>
      </c>
      <c r="G15" s="59" t="s">
        <v>349</v>
      </c>
      <c r="H15" s="63">
        <v>93.78</v>
      </c>
      <c r="I15" s="171" t="s">
        <v>338</v>
      </c>
      <c r="J15" s="27"/>
      <c r="K15" s="27"/>
    </row>
    <row r="16" spans="1:11" ht="12.75">
      <c r="A16" s="173">
        <v>3</v>
      </c>
      <c r="B16" s="67" t="s">
        <v>399</v>
      </c>
      <c r="C16" s="64" t="s">
        <v>43</v>
      </c>
      <c r="D16" s="91">
        <v>60</v>
      </c>
      <c r="E16" s="64" t="s">
        <v>44</v>
      </c>
      <c r="F16" s="60">
        <v>21328</v>
      </c>
      <c r="G16" s="59" t="s">
        <v>769</v>
      </c>
      <c r="H16" s="63">
        <v>92.24</v>
      </c>
      <c r="I16" s="171" t="s">
        <v>398</v>
      </c>
      <c r="J16" s="27"/>
      <c r="K16" s="27"/>
    </row>
    <row r="17" spans="1:11" ht="12.75">
      <c r="A17" s="173">
        <v>4</v>
      </c>
      <c r="B17" s="67" t="s">
        <v>66</v>
      </c>
      <c r="C17" s="64" t="s">
        <v>43</v>
      </c>
      <c r="D17" s="91">
        <v>53</v>
      </c>
      <c r="E17" s="64" t="s">
        <v>48</v>
      </c>
      <c r="F17" s="60">
        <v>23990</v>
      </c>
      <c r="G17" s="59" t="s">
        <v>770</v>
      </c>
      <c r="H17" s="63">
        <v>90.16</v>
      </c>
      <c r="I17" s="171" t="s">
        <v>338</v>
      </c>
      <c r="J17" s="27"/>
      <c r="K17" s="27"/>
    </row>
    <row r="18" spans="1:11" ht="12.75">
      <c r="A18" s="173">
        <v>5</v>
      </c>
      <c r="B18" s="67" t="s">
        <v>125</v>
      </c>
      <c r="C18" s="64" t="s">
        <v>43</v>
      </c>
      <c r="D18" s="91">
        <v>50</v>
      </c>
      <c r="E18" s="64" t="s">
        <v>40</v>
      </c>
      <c r="F18" s="60">
        <v>25059</v>
      </c>
      <c r="G18" s="59" t="s">
        <v>771</v>
      </c>
      <c r="H18" s="63">
        <v>88.91</v>
      </c>
      <c r="I18" s="171" t="s">
        <v>88</v>
      </c>
      <c r="J18" s="27"/>
      <c r="K18" s="27"/>
    </row>
    <row r="19" spans="1:11" ht="12.75">
      <c r="A19" s="173">
        <v>6</v>
      </c>
      <c r="B19" s="67" t="s">
        <v>320</v>
      </c>
      <c r="C19" s="133" t="s">
        <v>43</v>
      </c>
      <c r="D19" s="91">
        <v>53</v>
      </c>
      <c r="E19" s="64" t="s">
        <v>40</v>
      </c>
      <c r="F19" s="60">
        <v>24080</v>
      </c>
      <c r="G19" s="59" t="s">
        <v>772</v>
      </c>
      <c r="H19" s="63">
        <v>87.37</v>
      </c>
      <c r="I19" s="171" t="s">
        <v>398</v>
      </c>
      <c r="J19" s="27"/>
      <c r="K19" s="27"/>
    </row>
    <row r="20" spans="1:11" ht="12.75">
      <c r="A20" s="173">
        <v>7</v>
      </c>
      <c r="B20" s="67" t="s">
        <v>157</v>
      </c>
      <c r="C20" s="64" t="s">
        <v>43</v>
      </c>
      <c r="D20" s="91">
        <v>69</v>
      </c>
      <c r="E20" s="64" t="s">
        <v>41</v>
      </c>
      <c r="F20" s="60">
        <v>18088</v>
      </c>
      <c r="G20" s="59" t="s">
        <v>773</v>
      </c>
      <c r="H20" s="63">
        <v>87.2</v>
      </c>
      <c r="I20" s="171" t="s">
        <v>152</v>
      </c>
      <c r="J20" s="27"/>
      <c r="K20" s="27"/>
    </row>
    <row r="21" spans="1:11" ht="12.75">
      <c r="A21" s="173">
        <v>8</v>
      </c>
      <c r="B21" s="67" t="s">
        <v>66</v>
      </c>
      <c r="C21" s="64" t="s">
        <v>43</v>
      </c>
      <c r="D21" s="91">
        <v>53</v>
      </c>
      <c r="E21" s="64" t="s">
        <v>48</v>
      </c>
      <c r="F21" s="60">
        <v>23990</v>
      </c>
      <c r="G21" s="59" t="s">
        <v>751</v>
      </c>
      <c r="H21" s="63">
        <v>86.77</v>
      </c>
      <c r="I21" s="171" t="s">
        <v>152</v>
      </c>
      <c r="J21" s="27"/>
      <c r="K21" s="27"/>
    </row>
    <row r="22" spans="1:11" ht="12.75">
      <c r="A22" s="173">
        <v>9</v>
      </c>
      <c r="B22" s="67" t="s">
        <v>125</v>
      </c>
      <c r="C22" s="64" t="s">
        <v>43</v>
      </c>
      <c r="D22" s="91">
        <v>50</v>
      </c>
      <c r="E22" s="64" t="s">
        <v>40</v>
      </c>
      <c r="F22" s="60">
        <v>25059</v>
      </c>
      <c r="G22" s="59" t="s">
        <v>774</v>
      </c>
      <c r="H22" s="63">
        <v>86.27</v>
      </c>
      <c r="I22" s="171" t="s">
        <v>148</v>
      </c>
      <c r="J22" s="27"/>
      <c r="K22" s="27"/>
    </row>
    <row r="23" spans="1:11" ht="12.75">
      <c r="A23" s="173">
        <v>10</v>
      </c>
      <c r="B23" s="67" t="s">
        <v>122</v>
      </c>
      <c r="C23" s="64" t="s">
        <v>43</v>
      </c>
      <c r="D23" s="91">
        <v>71</v>
      </c>
      <c r="E23" s="64" t="s">
        <v>123</v>
      </c>
      <c r="F23" s="60">
        <v>17342</v>
      </c>
      <c r="G23" s="59" t="s">
        <v>775</v>
      </c>
      <c r="H23" s="63">
        <v>85.85</v>
      </c>
      <c r="I23" s="171" t="s">
        <v>337</v>
      </c>
      <c r="J23" s="27"/>
      <c r="K23" s="27"/>
    </row>
    <row r="24" spans="1:11" ht="12.75">
      <c r="A24" s="173">
        <v>11</v>
      </c>
      <c r="B24" s="67" t="s">
        <v>368</v>
      </c>
      <c r="C24" s="64" t="s">
        <v>43</v>
      </c>
      <c r="D24" s="91">
        <v>68</v>
      </c>
      <c r="E24" s="64" t="s">
        <v>41</v>
      </c>
      <c r="F24" s="60">
        <v>18662</v>
      </c>
      <c r="G24" s="59" t="s">
        <v>776</v>
      </c>
      <c r="H24" s="63">
        <v>85.6</v>
      </c>
      <c r="I24" s="171" t="s">
        <v>151</v>
      </c>
      <c r="J24" s="27"/>
      <c r="K24" s="27"/>
    </row>
    <row r="25" spans="1:11" ht="12.75">
      <c r="A25" s="173">
        <v>12</v>
      </c>
      <c r="B25" s="67" t="s">
        <v>777</v>
      </c>
      <c r="C25" s="64" t="s">
        <v>43</v>
      </c>
      <c r="D25" s="91">
        <v>56</v>
      </c>
      <c r="E25" s="64" t="s">
        <v>38</v>
      </c>
      <c r="F25" s="60">
        <v>22762</v>
      </c>
      <c r="G25" s="59" t="s">
        <v>778</v>
      </c>
      <c r="H25" s="63">
        <v>85.01</v>
      </c>
      <c r="I25" s="171" t="s">
        <v>89</v>
      </c>
      <c r="J25" s="27"/>
      <c r="K25" s="27"/>
    </row>
    <row r="26" spans="1:11" ht="12.75">
      <c r="A26" s="173">
        <v>13</v>
      </c>
      <c r="B26" s="67" t="s">
        <v>777</v>
      </c>
      <c r="C26" s="64" t="s">
        <v>43</v>
      </c>
      <c r="D26" s="129">
        <v>56</v>
      </c>
      <c r="E26" s="64" t="s">
        <v>38</v>
      </c>
      <c r="F26" s="60">
        <v>22762</v>
      </c>
      <c r="G26" s="59" t="s">
        <v>779</v>
      </c>
      <c r="H26" s="63">
        <v>84.81</v>
      </c>
      <c r="I26" s="171" t="s">
        <v>148</v>
      </c>
      <c r="J26" s="27"/>
      <c r="K26" s="27"/>
    </row>
    <row r="27" spans="1:11" ht="12.75">
      <c r="A27" s="173">
        <v>14</v>
      </c>
      <c r="B27" s="67" t="s">
        <v>777</v>
      </c>
      <c r="C27" s="64" t="s">
        <v>43</v>
      </c>
      <c r="D27" s="91">
        <v>56</v>
      </c>
      <c r="E27" s="64" t="s">
        <v>38</v>
      </c>
      <c r="F27" s="60">
        <v>22762</v>
      </c>
      <c r="G27" s="59" t="s">
        <v>780</v>
      </c>
      <c r="H27" s="306">
        <v>84.52</v>
      </c>
      <c r="I27" s="171" t="s">
        <v>398</v>
      </c>
      <c r="J27" s="27"/>
      <c r="K27" s="27"/>
    </row>
    <row r="28" spans="1:11" ht="12.75">
      <c r="A28" s="173">
        <v>15</v>
      </c>
      <c r="B28" s="67" t="s">
        <v>781</v>
      </c>
      <c r="C28" s="64" t="s">
        <v>43</v>
      </c>
      <c r="D28" s="129">
        <v>51</v>
      </c>
      <c r="E28" s="64" t="s">
        <v>40</v>
      </c>
      <c r="F28" s="60">
        <v>24795</v>
      </c>
      <c r="G28" s="59" t="s">
        <v>782</v>
      </c>
      <c r="H28" s="63">
        <v>83.69</v>
      </c>
      <c r="I28" s="171" t="s">
        <v>148</v>
      </c>
      <c r="J28" s="27"/>
      <c r="K28" s="27"/>
    </row>
    <row r="29" spans="1:11" ht="12.75">
      <c r="A29" s="173">
        <v>16</v>
      </c>
      <c r="B29" s="67" t="s">
        <v>781</v>
      </c>
      <c r="C29" s="64" t="s">
        <v>43</v>
      </c>
      <c r="D29" s="129">
        <v>51</v>
      </c>
      <c r="E29" s="64" t="s">
        <v>40</v>
      </c>
      <c r="F29" s="60">
        <v>24795</v>
      </c>
      <c r="G29" s="59" t="s">
        <v>783</v>
      </c>
      <c r="H29" s="63">
        <v>83.18</v>
      </c>
      <c r="I29" s="171" t="s">
        <v>89</v>
      </c>
      <c r="J29" s="27"/>
      <c r="K29" s="27"/>
    </row>
    <row r="30" spans="1:11" ht="12.75">
      <c r="A30" s="173">
        <v>17</v>
      </c>
      <c r="B30" s="67" t="s">
        <v>321</v>
      </c>
      <c r="C30" s="64" t="s">
        <v>43</v>
      </c>
      <c r="D30" s="129">
        <v>46</v>
      </c>
      <c r="E30" s="64" t="s">
        <v>67</v>
      </c>
      <c r="F30" s="60">
        <v>26690</v>
      </c>
      <c r="G30" s="59" t="s">
        <v>346</v>
      </c>
      <c r="H30" s="63">
        <v>81.92</v>
      </c>
      <c r="I30" s="171" t="s">
        <v>100</v>
      </c>
      <c r="J30" s="27"/>
      <c r="K30" s="27"/>
    </row>
    <row r="31" spans="1:11" ht="12.75">
      <c r="A31" s="173">
        <v>18</v>
      </c>
      <c r="B31" s="67" t="s">
        <v>163</v>
      </c>
      <c r="C31" s="64" t="s">
        <v>43</v>
      </c>
      <c r="D31" s="91">
        <v>43</v>
      </c>
      <c r="E31" s="64" t="s">
        <v>53</v>
      </c>
      <c r="F31" s="60">
        <v>27551</v>
      </c>
      <c r="G31" s="59" t="s">
        <v>784</v>
      </c>
      <c r="H31" s="63">
        <v>81.31</v>
      </c>
      <c r="I31" s="171" t="s">
        <v>88</v>
      </c>
      <c r="J31" s="27"/>
      <c r="K31" s="27"/>
    </row>
    <row r="32" spans="1:11" ht="12.75">
      <c r="A32" s="173">
        <v>19</v>
      </c>
      <c r="B32" s="67" t="s">
        <v>785</v>
      </c>
      <c r="C32" s="64" t="s">
        <v>43</v>
      </c>
      <c r="D32" s="91">
        <v>65</v>
      </c>
      <c r="E32" s="64" t="s">
        <v>41</v>
      </c>
      <c r="F32" s="60">
        <v>19763</v>
      </c>
      <c r="G32" s="59" t="s">
        <v>654</v>
      </c>
      <c r="H32" s="63">
        <v>80.87</v>
      </c>
      <c r="I32" s="171" t="s">
        <v>338</v>
      </c>
      <c r="J32" s="27"/>
      <c r="K32" s="27"/>
    </row>
    <row r="33" spans="1:11" ht="13.5" thickBot="1">
      <c r="A33" s="289">
        <v>20</v>
      </c>
      <c r="B33" s="169" t="s">
        <v>124</v>
      </c>
      <c r="C33" s="168" t="s">
        <v>43</v>
      </c>
      <c r="D33" s="305">
        <v>88</v>
      </c>
      <c r="E33" s="168" t="s">
        <v>62</v>
      </c>
      <c r="F33" s="167">
        <v>11139</v>
      </c>
      <c r="G33" s="166" t="s">
        <v>786</v>
      </c>
      <c r="H33" s="165">
        <v>80.79</v>
      </c>
      <c r="I33" s="164" t="s">
        <v>337</v>
      </c>
      <c r="J33" s="27"/>
      <c r="K33" s="27"/>
    </row>
    <row r="34" spans="1:11" ht="12.75">
      <c r="A34" s="173">
        <v>21</v>
      </c>
      <c r="B34" s="67" t="s">
        <v>787</v>
      </c>
      <c r="C34" s="64" t="s">
        <v>43</v>
      </c>
      <c r="D34" s="129">
        <v>68</v>
      </c>
      <c r="E34" s="64" t="s">
        <v>41</v>
      </c>
      <c r="F34" s="60">
        <v>18421</v>
      </c>
      <c r="G34" s="59" t="s">
        <v>400</v>
      </c>
      <c r="H34" s="63">
        <v>80.78</v>
      </c>
      <c r="I34" s="171" t="s">
        <v>401</v>
      </c>
      <c r="J34" s="27"/>
      <c r="K34" s="27"/>
    </row>
    <row r="35" spans="1:11" ht="12.75">
      <c r="A35" s="173">
        <v>22</v>
      </c>
      <c r="B35" s="67" t="s">
        <v>305</v>
      </c>
      <c r="C35" s="64" t="s">
        <v>43</v>
      </c>
      <c r="D35" s="91">
        <v>69</v>
      </c>
      <c r="E35" s="64" t="s">
        <v>41</v>
      </c>
      <c r="F35" s="60">
        <v>18266</v>
      </c>
      <c r="G35" s="59" t="s">
        <v>788</v>
      </c>
      <c r="H35" s="63">
        <v>80.77</v>
      </c>
      <c r="I35" s="171" t="s">
        <v>148</v>
      </c>
      <c r="J35" s="27"/>
      <c r="K35" s="27"/>
    </row>
    <row r="36" spans="1:11" ht="12.75">
      <c r="A36" s="173">
        <v>23</v>
      </c>
      <c r="B36" s="67" t="s">
        <v>369</v>
      </c>
      <c r="C36" s="64" t="s">
        <v>43</v>
      </c>
      <c r="D36" s="91">
        <v>62</v>
      </c>
      <c r="E36" s="64" t="s">
        <v>35</v>
      </c>
      <c r="F36" s="60">
        <v>20587</v>
      </c>
      <c r="G36" s="59" t="s">
        <v>348</v>
      </c>
      <c r="H36" s="63">
        <v>80.71</v>
      </c>
      <c r="I36" s="171" t="s">
        <v>151</v>
      </c>
      <c r="J36" s="27"/>
      <c r="K36" s="27"/>
    </row>
    <row r="37" spans="1:11" ht="12.75">
      <c r="A37" s="173">
        <v>24</v>
      </c>
      <c r="B37" s="67" t="s">
        <v>789</v>
      </c>
      <c r="C37" s="64" t="s">
        <v>43</v>
      </c>
      <c r="D37" s="91">
        <v>31</v>
      </c>
      <c r="E37" s="64" t="s">
        <v>108</v>
      </c>
      <c r="F37" s="60">
        <v>31925</v>
      </c>
      <c r="G37" s="59" t="s">
        <v>790</v>
      </c>
      <c r="H37" s="63">
        <v>79.28</v>
      </c>
      <c r="I37" s="171" t="s">
        <v>338</v>
      </c>
      <c r="J37" s="27"/>
      <c r="K37" s="27"/>
    </row>
    <row r="38" spans="1:11" ht="12.75">
      <c r="A38" s="173">
        <v>25</v>
      </c>
      <c r="B38" s="67" t="s">
        <v>321</v>
      </c>
      <c r="C38" s="64" t="s">
        <v>43</v>
      </c>
      <c r="D38" s="129">
        <v>46</v>
      </c>
      <c r="E38" s="64" t="s">
        <v>67</v>
      </c>
      <c r="F38" s="60">
        <v>26690</v>
      </c>
      <c r="G38" s="59" t="s">
        <v>791</v>
      </c>
      <c r="H38" s="63">
        <v>79.13</v>
      </c>
      <c r="I38" s="171" t="s">
        <v>152</v>
      </c>
      <c r="J38" s="27"/>
      <c r="K38" s="27"/>
    </row>
    <row r="39" spans="1:11" ht="12.75">
      <c r="A39" s="173">
        <v>26</v>
      </c>
      <c r="B39" s="67" t="s">
        <v>792</v>
      </c>
      <c r="C39" s="133" t="s">
        <v>43</v>
      </c>
      <c r="D39" s="129">
        <v>42</v>
      </c>
      <c r="E39" s="64" t="s">
        <v>53</v>
      </c>
      <c r="F39" s="60">
        <v>28132</v>
      </c>
      <c r="G39" s="59" t="s">
        <v>793</v>
      </c>
      <c r="H39" s="63">
        <v>78.84</v>
      </c>
      <c r="I39" s="171" t="s">
        <v>338</v>
      </c>
      <c r="J39" s="27"/>
      <c r="K39" s="27"/>
    </row>
    <row r="40" spans="1:11" ht="12.75">
      <c r="A40" s="173">
        <v>27</v>
      </c>
      <c r="B40" s="67" t="s">
        <v>794</v>
      </c>
      <c r="C40" s="64" t="s">
        <v>43</v>
      </c>
      <c r="D40" s="91">
        <v>40</v>
      </c>
      <c r="E40" s="64" t="s">
        <v>53</v>
      </c>
      <c r="F40" s="60">
        <v>28586</v>
      </c>
      <c r="G40" s="59" t="s">
        <v>795</v>
      </c>
      <c r="H40" s="63">
        <v>78.77</v>
      </c>
      <c r="I40" s="171" t="s">
        <v>88</v>
      </c>
      <c r="J40" s="27"/>
      <c r="K40" s="27"/>
    </row>
    <row r="41" spans="1:11" ht="12.75">
      <c r="A41" s="173">
        <v>28</v>
      </c>
      <c r="B41" s="67" t="s">
        <v>66</v>
      </c>
      <c r="C41" s="64" t="s">
        <v>43</v>
      </c>
      <c r="D41" s="91">
        <v>53</v>
      </c>
      <c r="E41" s="64" t="s">
        <v>48</v>
      </c>
      <c r="F41" s="60">
        <v>23990</v>
      </c>
      <c r="G41" s="59" t="s">
        <v>796</v>
      </c>
      <c r="H41" s="63">
        <v>78.72</v>
      </c>
      <c r="I41" s="171" t="s">
        <v>401</v>
      </c>
      <c r="J41" s="27"/>
      <c r="K41" s="27"/>
    </row>
    <row r="42" spans="1:11" ht="12.75">
      <c r="A42" s="173">
        <v>29</v>
      </c>
      <c r="B42" s="67" t="s">
        <v>304</v>
      </c>
      <c r="C42" s="64" t="s">
        <v>43</v>
      </c>
      <c r="D42" s="129">
        <v>74</v>
      </c>
      <c r="E42" s="64" t="s">
        <v>52</v>
      </c>
      <c r="F42" s="60">
        <v>16439</v>
      </c>
      <c r="G42" s="59" t="s">
        <v>797</v>
      </c>
      <c r="H42" s="63">
        <v>78.02</v>
      </c>
      <c r="I42" s="171" t="s">
        <v>337</v>
      </c>
      <c r="J42" s="27"/>
      <c r="K42" s="27"/>
    </row>
    <row r="43" spans="1:11" ht="12.75">
      <c r="A43" s="173">
        <v>30</v>
      </c>
      <c r="B43" s="67" t="s">
        <v>166</v>
      </c>
      <c r="C43" s="64" t="s">
        <v>43</v>
      </c>
      <c r="D43" s="129">
        <v>74</v>
      </c>
      <c r="E43" s="64" t="s">
        <v>52</v>
      </c>
      <c r="F43" s="60">
        <v>16344</v>
      </c>
      <c r="G43" s="59" t="s">
        <v>798</v>
      </c>
      <c r="H43" s="63">
        <v>75.71</v>
      </c>
      <c r="I43" s="171" t="s">
        <v>337</v>
      </c>
      <c r="J43" s="27"/>
      <c r="K43" s="27"/>
    </row>
    <row r="44" spans="1:11" ht="12.75">
      <c r="A44" s="173">
        <v>31</v>
      </c>
      <c r="B44" s="67" t="s">
        <v>305</v>
      </c>
      <c r="C44" s="64" t="s">
        <v>43</v>
      </c>
      <c r="D44" s="129">
        <v>69</v>
      </c>
      <c r="E44" s="64" t="s">
        <v>41</v>
      </c>
      <c r="F44" s="60">
        <v>18266</v>
      </c>
      <c r="G44" s="59" t="s">
        <v>799</v>
      </c>
      <c r="H44" s="63">
        <v>74.96</v>
      </c>
      <c r="I44" s="171" t="s">
        <v>89</v>
      </c>
      <c r="J44" s="27"/>
      <c r="K44" s="27"/>
    </row>
    <row r="45" spans="1:11" ht="12.75">
      <c r="A45" s="173">
        <v>32</v>
      </c>
      <c r="B45" s="67" t="s">
        <v>163</v>
      </c>
      <c r="C45" s="64" t="s">
        <v>43</v>
      </c>
      <c r="D45" s="129">
        <v>43</v>
      </c>
      <c r="E45" s="64" t="s">
        <v>53</v>
      </c>
      <c r="F45" s="60">
        <v>27551</v>
      </c>
      <c r="G45" s="59" t="s">
        <v>800</v>
      </c>
      <c r="H45" s="63">
        <v>74.82</v>
      </c>
      <c r="I45" s="171" t="s">
        <v>151</v>
      </c>
      <c r="J45" s="27"/>
      <c r="K45" s="27"/>
    </row>
    <row r="46" spans="1:11" ht="12.75">
      <c r="A46" s="173">
        <v>33</v>
      </c>
      <c r="B46" s="67" t="s">
        <v>789</v>
      </c>
      <c r="C46" s="64" t="s">
        <v>43</v>
      </c>
      <c r="D46" s="129">
        <v>31</v>
      </c>
      <c r="E46" s="64" t="s">
        <v>108</v>
      </c>
      <c r="F46" s="60">
        <v>31925</v>
      </c>
      <c r="G46" s="59" t="s">
        <v>801</v>
      </c>
      <c r="H46" s="63">
        <v>73.76</v>
      </c>
      <c r="I46" s="171" t="s">
        <v>151</v>
      </c>
      <c r="J46" s="27"/>
      <c r="K46" s="27"/>
    </row>
    <row r="47" spans="1:11" ht="12.75">
      <c r="A47" s="173">
        <v>34</v>
      </c>
      <c r="B47" s="67" t="s">
        <v>802</v>
      </c>
      <c r="C47" s="64" t="s">
        <v>43</v>
      </c>
      <c r="D47" s="91">
        <v>67</v>
      </c>
      <c r="E47" s="64" t="s">
        <v>41</v>
      </c>
      <c r="F47" s="60">
        <v>18994</v>
      </c>
      <c r="G47" s="59" t="s">
        <v>803</v>
      </c>
      <c r="H47" s="63">
        <v>73.76</v>
      </c>
      <c r="I47" s="171" t="s">
        <v>96</v>
      </c>
      <c r="J47" s="27"/>
      <c r="K47" s="27"/>
    </row>
    <row r="48" spans="1:11" ht="12.75">
      <c r="A48" s="173">
        <v>35</v>
      </c>
      <c r="B48" s="67" t="s">
        <v>163</v>
      </c>
      <c r="C48" s="64" t="s">
        <v>43</v>
      </c>
      <c r="D48" s="91">
        <v>43</v>
      </c>
      <c r="E48" s="64" t="s">
        <v>53</v>
      </c>
      <c r="F48" s="60">
        <v>27551</v>
      </c>
      <c r="G48" s="59" t="s">
        <v>804</v>
      </c>
      <c r="H48" s="63">
        <v>73.13</v>
      </c>
      <c r="I48" s="171" t="s">
        <v>148</v>
      </c>
      <c r="J48" s="27"/>
      <c r="K48" s="27"/>
    </row>
    <row r="49" spans="1:11" ht="12.75">
      <c r="A49" s="173">
        <v>36</v>
      </c>
      <c r="B49" s="67" t="s">
        <v>792</v>
      </c>
      <c r="C49" s="64" t="s">
        <v>43</v>
      </c>
      <c r="D49" s="129">
        <v>42</v>
      </c>
      <c r="E49" s="64" t="s">
        <v>53</v>
      </c>
      <c r="F49" s="60">
        <v>28132</v>
      </c>
      <c r="G49" s="59" t="s">
        <v>805</v>
      </c>
      <c r="H49" s="63">
        <v>72.77</v>
      </c>
      <c r="I49" s="171" t="s">
        <v>151</v>
      </c>
      <c r="J49" s="27"/>
      <c r="K49" s="27"/>
    </row>
    <row r="50" spans="1:11" ht="12.75">
      <c r="A50" s="173">
        <v>37</v>
      </c>
      <c r="B50" s="67" t="s">
        <v>322</v>
      </c>
      <c r="C50" s="64" t="s">
        <v>43</v>
      </c>
      <c r="D50" s="91">
        <v>35</v>
      </c>
      <c r="E50" s="64" t="s">
        <v>97</v>
      </c>
      <c r="F50" s="60">
        <v>30466</v>
      </c>
      <c r="G50" s="59" t="s">
        <v>806</v>
      </c>
      <c r="H50" s="63">
        <v>72.62</v>
      </c>
      <c r="I50" s="171" t="s">
        <v>148</v>
      </c>
      <c r="J50" s="27"/>
      <c r="K50" s="27"/>
    </row>
    <row r="51" spans="1:11" ht="12.75">
      <c r="A51" s="173">
        <v>38</v>
      </c>
      <c r="B51" s="67" t="s">
        <v>807</v>
      </c>
      <c r="C51" s="64" t="s">
        <v>43</v>
      </c>
      <c r="D51" s="129">
        <v>34</v>
      </c>
      <c r="E51" s="64" t="s">
        <v>108</v>
      </c>
      <c r="F51" s="60">
        <v>30891</v>
      </c>
      <c r="G51" s="59" t="s">
        <v>808</v>
      </c>
      <c r="H51" s="63">
        <v>72.38</v>
      </c>
      <c r="I51" s="171" t="s">
        <v>148</v>
      </c>
      <c r="J51" s="27"/>
      <c r="K51" s="27"/>
    </row>
    <row r="52" spans="1:11" ht="12.75">
      <c r="A52" s="173">
        <v>39</v>
      </c>
      <c r="B52" s="67" t="s">
        <v>370</v>
      </c>
      <c r="C52" s="64" t="s">
        <v>43</v>
      </c>
      <c r="D52" s="91">
        <v>47</v>
      </c>
      <c r="E52" s="64" t="s">
        <v>39</v>
      </c>
      <c r="F52" s="60">
        <v>26001</v>
      </c>
      <c r="G52" s="59" t="s">
        <v>809</v>
      </c>
      <c r="H52" s="63">
        <v>72.32</v>
      </c>
      <c r="I52" s="171" t="s">
        <v>89</v>
      </c>
      <c r="J52" s="27"/>
      <c r="K52" s="27"/>
    </row>
    <row r="53" spans="1:11" ht="12.75">
      <c r="A53" s="173">
        <v>40</v>
      </c>
      <c r="B53" s="67" t="s">
        <v>65</v>
      </c>
      <c r="C53" s="64" t="s">
        <v>43</v>
      </c>
      <c r="D53" s="91">
        <v>64</v>
      </c>
      <c r="E53" s="64" t="s">
        <v>44</v>
      </c>
      <c r="F53" s="60">
        <v>19840</v>
      </c>
      <c r="G53" s="59" t="s">
        <v>810</v>
      </c>
      <c r="H53" s="63">
        <v>72.17</v>
      </c>
      <c r="I53" s="171" t="s">
        <v>96</v>
      </c>
      <c r="J53" s="27"/>
      <c r="K53" s="27"/>
    </row>
    <row r="54" spans="1:11" ht="12.75">
      <c r="A54" s="173">
        <v>41</v>
      </c>
      <c r="B54" s="67" t="s">
        <v>161</v>
      </c>
      <c r="C54" s="64" t="s">
        <v>43</v>
      </c>
      <c r="D54" s="91">
        <v>64</v>
      </c>
      <c r="E54" s="64" t="s">
        <v>44</v>
      </c>
      <c r="F54" s="60">
        <v>19953</v>
      </c>
      <c r="G54" s="59" t="s">
        <v>811</v>
      </c>
      <c r="H54" s="63">
        <v>71.98</v>
      </c>
      <c r="I54" s="171" t="s">
        <v>337</v>
      </c>
      <c r="J54" s="27"/>
      <c r="K54" s="27"/>
    </row>
    <row r="55" spans="1:11" ht="12.75">
      <c r="A55" s="173">
        <v>42</v>
      </c>
      <c r="B55" s="67" t="s">
        <v>402</v>
      </c>
      <c r="C55" s="64" t="s">
        <v>43</v>
      </c>
      <c r="D55" s="91">
        <v>39</v>
      </c>
      <c r="E55" s="64" t="s">
        <v>42</v>
      </c>
      <c r="F55" s="60">
        <v>28946</v>
      </c>
      <c r="G55" s="59" t="s">
        <v>812</v>
      </c>
      <c r="H55" s="63">
        <v>71.23</v>
      </c>
      <c r="I55" s="171" t="s">
        <v>89</v>
      </c>
      <c r="J55" s="27"/>
      <c r="K55" s="27"/>
    </row>
    <row r="56" spans="1:11" ht="12.75">
      <c r="A56" s="173">
        <v>43</v>
      </c>
      <c r="B56" s="67" t="s">
        <v>322</v>
      </c>
      <c r="C56" s="64" t="s">
        <v>43</v>
      </c>
      <c r="D56" s="91">
        <v>35</v>
      </c>
      <c r="E56" s="64" t="s">
        <v>97</v>
      </c>
      <c r="F56" s="60">
        <v>30466</v>
      </c>
      <c r="G56" s="59" t="s">
        <v>813</v>
      </c>
      <c r="H56" s="63">
        <v>71.21</v>
      </c>
      <c r="I56" s="171" t="s">
        <v>89</v>
      </c>
      <c r="J56" s="27"/>
      <c r="K56" s="27"/>
    </row>
    <row r="57" spans="1:11" ht="12.75">
      <c r="A57" s="173">
        <v>44</v>
      </c>
      <c r="B57" s="67" t="s">
        <v>807</v>
      </c>
      <c r="C57" s="64" t="s">
        <v>43</v>
      </c>
      <c r="D57" s="129">
        <v>34</v>
      </c>
      <c r="E57" s="64" t="s">
        <v>108</v>
      </c>
      <c r="F57" s="60">
        <v>30891</v>
      </c>
      <c r="G57" s="59" t="s">
        <v>814</v>
      </c>
      <c r="H57" s="63">
        <v>70.46</v>
      </c>
      <c r="I57" s="171" t="s">
        <v>89</v>
      </c>
      <c r="J57" s="27"/>
      <c r="K57" s="27"/>
    </row>
    <row r="58" spans="1:11" ht="12.75">
      <c r="A58" s="173">
        <v>45</v>
      </c>
      <c r="B58" s="67" t="s">
        <v>402</v>
      </c>
      <c r="C58" s="64" t="s">
        <v>43</v>
      </c>
      <c r="D58" s="91">
        <v>39</v>
      </c>
      <c r="E58" s="64" t="s">
        <v>42</v>
      </c>
      <c r="F58" s="60">
        <v>28946</v>
      </c>
      <c r="G58" s="59" t="s">
        <v>815</v>
      </c>
      <c r="H58" s="63">
        <v>70.21</v>
      </c>
      <c r="I58" s="171" t="s">
        <v>398</v>
      </c>
      <c r="J58" s="27"/>
      <c r="K58" s="27"/>
    </row>
    <row r="59" spans="1:11" ht="12.75">
      <c r="A59" s="173">
        <v>46</v>
      </c>
      <c r="B59" s="67" t="s">
        <v>370</v>
      </c>
      <c r="C59" s="64" t="s">
        <v>43</v>
      </c>
      <c r="D59" s="91">
        <v>47</v>
      </c>
      <c r="E59" s="64" t="s">
        <v>39</v>
      </c>
      <c r="F59" s="60">
        <v>26001</v>
      </c>
      <c r="G59" s="59" t="s">
        <v>816</v>
      </c>
      <c r="H59" s="63">
        <v>70.12</v>
      </c>
      <c r="I59" s="171" t="s">
        <v>398</v>
      </c>
      <c r="J59" s="27"/>
      <c r="K59" s="27"/>
    </row>
    <row r="60" spans="1:11" ht="12.75">
      <c r="A60" s="173">
        <v>47</v>
      </c>
      <c r="B60" s="67" t="s">
        <v>817</v>
      </c>
      <c r="C60" s="64" t="s">
        <v>43</v>
      </c>
      <c r="D60" s="129">
        <v>58</v>
      </c>
      <c r="E60" s="64" t="s">
        <v>91</v>
      </c>
      <c r="F60" s="60">
        <v>22165</v>
      </c>
      <c r="G60" s="59" t="s">
        <v>818</v>
      </c>
      <c r="H60" s="63">
        <v>67.53</v>
      </c>
      <c r="I60" s="171" t="s">
        <v>337</v>
      </c>
      <c r="J60" s="27"/>
      <c r="K60" s="27"/>
    </row>
    <row r="61" spans="1:11" ht="12.75">
      <c r="A61" s="173">
        <v>48</v>
      </c>
      <c r="B61" s="67" t="s">
        <v>164</v>
      </c>
      <c r="C61" s="64" t="s">
        <v>43</v>
      </c>
      <c r="D61" s="91">
        <v>42</v>
      </c>
      <c r="E61" s="64" t="s">
        <v>53</v>
      </c>
      <c r="F61" s="60">
        <v>28106</v>
      </c>
      <c r="G61" s="59" t="s">
        <v>819</v>
      </c>
      <c r="H61" s="63">
        <v>67.24</v>
      </c>
      <c r="I61" s="171" t="s">
        <v>88</v>
      </c>
      <c r="J61" s="27"/>
      <c r="K61" s="27"/>
    </row>
    <row r="62" spans="1:11" ht="12.75">
      <c r="A62" s="173">
        <v>49</v>
      </c>
      <c r="B62" s="67" t="s">
        <v>820</v>
      </c>
      <c r="C62" s="64" t="s">
        <v>43</v>
      </c>
      <c r="D62" s="129">
        <v>35</v>
      </c>
      <c r="E62" s="64" t="s">
        <v>97</v>
      </c>
      <c r="F62" s="60">
        <v>30621</v>
      </c>
      <c r="G62" s="59" t="s">
        <v>821</v>
      </c>
      <c r="H62" s="63">
        <v>63.87</v>
      </c>
      <c r="I62" s="171" t="s">
        <v>89</v>
      </c>
      <c r="J62" s="27"/>
      <c r="K62" s="27"/>
    </row>
    <row r="63" spans="1:11" ht="12.75">
      <c r="A63" s="173">
        <v>50</v>
      </c>
      <c r="B63" s="67" t="s">
        <v>822</v>
      </c>
      <c r="C63" s="64" t="s">
        <v>43</v>
      </c>
      <c r="D63" s="91">
        <v>41</v>
      </c>
      <c r="E63" s="64" t="s">
        <v>101</v>
      </c>
      <c r="F63" s="60">
        <v>28271</v>
      </c>
      <c r="G63" s="59" t="s">
        <v>823</v>
      </c>
      <c r="H63" s="63">
        <v>62.61</v>
      </c>
      <c r="I63" s="171" t="s">
        <v>398</v>
      </c>
      <c r="J63" s="27"/>
      <c r="K63" s="27"/>
    </row>
    <row r="64" spans="1:11" ht="12.75">
      <c r="A64" s="173">
        <v>51</v>
      </c>
      <c r="B64" s="67" t="s">
        <v>820</v>
      </c>
      <c r="C64" s="64" t="s">
        <v>43</v>
      </c>
      <c r="D64" s="91">
        <v>35</v>
      </c>
      <c r="E64" s="64" t="s">
        <v>97</v>
      </c>
      <c r="F64" s="60">
        <v>30621</v>
      </c>
      <c r="G64" s="59" t="s">
        <v>824</v>
      </c>
      <c r="H64" s="63">
        <v>60.52</v>
      </c>
      <c r="I64" s="171" t="s">
        <v>88</v>
      </c>
      <c r="J64" s="27"/>
      <c r="K64" s="27"/>
    </row>
    <row r="65" spans="1:11" ht="12.75">
      <c r="A65" s="173">
        <v>52</v>
      </c>
      <c r="B65" s="67" t="s">
        <v>825</v>
      </c>
      <c r="C65" s="64" t="s">
        <v>43</v>
      </c>
      <c r="D65" s="91">
        <v>69</v>
      </c>
      <c r="E65" s="64" t="s">
        <v>41</v>
      </c>
      <c r="F65" s="60">
        <v>18037</v>
      </c>
      <c r="G65" s="59" t="s">
        <v>826</v>
      </c>
      <c r="H65" s="63">
        <v>58.95</v>
      </c>
      <c r="I65" s="171" t="s">
        <v>151</v>
      </c>
      <c r="J65" s="27"/>
      <c r="K65" s="27"/>
    </row>
    <row r="66" spans="1:11" ht="12.75">
      <c r="A66" s="173">
        <v>53</v>
      </c>
      <c r="B66" s="67" t="s">
        <v>825</v>
      </c>
      <c r="C66" s="64" t="s">
        <v>43</v>
      </c>
      <c r="D66" s="91">
        <v>69</v>
      </c>
      <c r="E66" s="64" t="s">
        <v>41</v>
      </c>
      <c r="F66" s="60">
        <v>18037</v>
      </c>
      <c r="G66" s="59" t="s">
        <v>382</v>
      </c>
      <c r="H66" s="63"/>
      <c r="I66" s="171" t="s">
        <v>398</v>
      </c>
      <c r="J66" s="27"/>
      <c r="K66" s="27"/>
    </row>
    <row r="67" spans="1:11" ht="13.5" thickBot="1">
      <c r="A67" s="289">
        <v>54</v>
      </c>
      <c r="B67" s="169"/>
      <c r="C67" s="168"/>
      <c r="D67" s="305"/>
      <c r="E67" s="168"/>
      <c r="F67" s="167"/>
      <c r="G67" s="166"/>
      <c r="H67" s="165"/>
      <c r="I67" s="164"/>
      <c r="J67" s="27"/>
      <c r="K67" s="27"/>
    </row>
    <row r="68" spans="1:11" ht="12.75">
      <c r="A68" s="286"/>
      <c r="B68" s="67"/>
      <c r="C68" s="64"/>
      <c r="D68" s="91"/>
      <c r="E68" s="64"/>
      <c r="F68" s="60"/>
      <c r="G68" s="59"/>
      <c r="H68" s="63"/>
      <c r="I68" s="287"/>
      <c r="J68" s="27"/>
      <c r="K68" s="27"/>
    </row>
    <row r="69" spans="1:11" ht="12.75">
      <c r="A69" s="286"/>
      <c r="B69" s="67"/>
      <c r="C69" s="64"/>
      <c r="D69" s="91"/>
      <c r="E69" s="64"/>
      <c r="F69" s="60"/>
      <c r="G69" s="59"/>
      <c r="H69" s="63"/>
      <c r="I69" s="287"/>
      <c r="J69" s="27"/>
      <c r="K69" s="27"/>
    </row>
    <row r="70" spans="1:11" ht="12.75">
      <c r="A70" s="286"/>
      <c r="B70" s="78"/>
      <c r="C70" s="80"/>
      <c r="D70" s="54"/>
      <c r="E70" s="81"/>
      <c r="F70" s="71" t="s">
        <v>36</v>
      </c>
      <c r="G70" s="55"/>
      <c r="H70" s="63">
        <f>H14+H15+H16+H17+H18+H19+H20+H21+H22+H23+H24+H25+H26+H28+H29+H30+H31+H32+H33+H34</f>
        <v>1720.68</v>
      </c>
      <c r="I70" s="85"/>
      <c r="J70" s="27"/>
      <c r="K70" s="27"/>
    </row>
    <row r="71" spans="1:11" ht="12.75">
      <c r="A71" s="286"/>
      <c r="B71" s="78"/>
      <c r="C71" s="80"/>
      <c r="D71" s="54"/>
      <c r="E71" s="82"/>
      <c r="F71" s="57"/>
      <c r="G71" s="55"/>
      <c r="I71" s="85"/>
      <c r="J71" s="27"/>
      <c r="K71" s="27"/>
    </row>
    <row r="72" spans="1:11" ht="12.75">
      <c r="A72" s="286"/>
      <c r="B72" s="78"/>
      <c r="C72" s="80"/>
      <c r="D72" s="54"/>
      <c r="E72" s="82"/>
      <c r="F72" s="71" t="s">
        <v>37</v>
      </c>
      <c r="G72" s="55"/>
      <c r="H72" s="83">
        <v>1</v>
      </c>
      <c r="I72" s="85"/>
      <c r="J72" s="27"/>
      <c r="K72" s="27"/>
    </row>
    <row r="73" spans="1:11" ht="12.75">
      <c r="A73" s="286"/>
      <c r="B73" s="78"/>
      <c r="C73" s="80"/>
      <c r="D73" s="54"/>
      <c r="E73" s="82"/>
      <c r="G73" s="55"/>
      <c r="H73" s="58"/>
      <c r="I73" s="85"/>
      <c r="J73" s="27"/>
      <c r="K73" s="27"/>
    </row>
    <row r="74" spans="1:11" ht="15">
      <c r="A74" s="286"/>
      <c r="B74" s="73" t="s">
        <v>30</v>
      </c>
      <c r="C74" s="606"/>
      <c r="D74" s="51"/>
      <c r="E74" s="22"/>
      <c r="G74" s="72"/>
      <c r="H74" s="50"/>
      <c r="I74" s="607" t="s">
        <v>73</v>
      </c>
      <c r="J74" s="27"/>
      <c r="K74" s="27"/>
    </row>
    <row r="75" spans="1:11" ht="12.75">
      <c r="A75" s="286"/>
      <c r="B75" s="67"/>
      <c r="C75" s="64"/>
      <c r="D75" s="91"/>
      <c r="E75" s="64"/>
      <c r="F75" s="60"/>
      <c r="G75" s="59"/>
      <c r="H75" s="63"/>
      <c r="I75" s="287"/>
      <c r="J75" s="27"/>
      <c r="K75" s="27"/>
    </row>
    <row r="76" spans="1:11" ht="12.75">
      <c r="A76" s="286"/>
      <c r="B76" s="67"/>
      <c r="C76" s="64"/>
      <c r="D76" s="91"/>
      <c r="E76" s="64"/>
      <c r="F76" s="60"/>
      <c r="G76" s="59"/>
      <c r="H76" s="63"/>
      <c r="I76" s="287"/>
      <c r="J76" s="27"/>
      <c r="K76" s="27"/>
    </row>
    <row r="77" spans="1:11" ht="12.75">
      <c r="A77" s="286"/>
      <c r="B77" s="67"/>
      <c r="C77" s="64"/>
      <c r="D77" s="91"/>
      <c r="E77" s="64"/>
      <c r="F77" s="60"/>
      <c r="G77" s="59"/>
      <c r="H77" s="63"/>
      <c r="I77" s="287"/>
      <c r="J77" s="27"/>
      <c r="K77" s="27"/>
    </row>
    <row r="78" spans="1:11" ht="12.75">
      <c r="A78" s="286"/>
      <c r="B78" s="67"/>
      <c r="C78" s="64"/>
      <c r="D78" s="91"/>
      <c r="E78" s="64"/>
      <c r="F78" s="60"/>
      <c r="G78" s="59"/>
      <c r="H78" s="63"/>
      <c r="I78" s="287"/>
      <c r="J78" s="27"/>
      <c r="K78" s="27"/>
    </row>
    <row r="79" spans="1:11" ht="12.75">
      <c r="A79" s="286"/>
      <c r="B79" s="67"/>
      <c r="C79" s="64"/>
      <c r="D79" s="91"/>
      <c r="E79" s="64"/>
      <c r="F79" s="60"/>
      <c r="G79" s="59"/>
      <c r="H79" s="63"/>
      <c r="I79" s="287"/>
      <c r="J79" s="27"/>
      <c r="K79" s="27"/>
    </row>
    <row r="80" spans="1:11" ht="12.75">
      <c r="A80" s="286"/>
      <c r="B80" s="67"/>
      <c r="C80" s="64"/>
      <c r="D80" s="91"/>
      <c r="E80" s="64"/>
      <c r="F80" s="60"/>
      <c r="G80" s="59"/>
      <c r="H80" s="63"/>
      <c r="I80" s="287"/>
      <c r="J80" s="27"/>
      <c r="K80" s="27"/>
    </row>
    <row r="81" spans="1:11" ht="12.75">
      <c r="A81" s="286"/>
      <c r="B81" s="67"/>
      <c r="C81" s="64"/>
      <c r="D81" s="91"/>
      <c r="E81" s="64"/>
      <c r="F81" s="60"/>
      <c r="G81" s="59"/>
      <c r="H81" s="63"/>
      <c r="I81" s="287"/>
      <c r="J81" s="27"/>
      <c r="K81" s="27"/>
    </row>
    <row r="82" spans="1:11" ht="12.75">
      <c r="A82" s="286"/>
      <c r="B82" s="67"/>
      <c r="C82" s="64"/>
      <c r="D82" s="91"/>
      <c r="E82" s="64"/>
      <c r="F82" s="60"/>
      <c r="G82" s="59"/>
      <c r="H82" s="63"/>
      <c r="I82" s="287"/>
      <c r="J82" s="27"/>
      <c r="K82" s="27"/>
    </row>
    <row r="83" spans="1:11" ht="12.75">
      <c r="A83" s="286"/>
      <c r="B83" s="67"/>
      <c r="C83" s="64"/>
      <c r="D83" s="91"/>
      <c r="E83" s="64"/>
      <c r="F83" s="60"/>
      <c r="G83" s="59"/>
      <c r="H83" s="63"/>
      <c r="I83" s="287"/>
      <c r="J83" s="27"/>
      <c r="K83" s="27"/>
    </row>
    <row r="84" spans="1:11" ht="12.75">
      <c r="A84" s="286"/>
      <c r="B84" s="67"/>
      <c r="C84" s="64"/>
      <c r="D84" s="91"/>
      <c r="E84" s="64"/>
      <c r="F84" s="60"/>
      <c r="G84" s="59"/>
      <c r="H84" s="63"/>
      <c r="I84" s="287"/>
      <c r="J84" s="27"/>
      <c r="K84" s="27"/>
    </row>
    <row r="85" spans="1:11" ht="12.75">
      <c r="A85" s="286"/>
      <c r="B85" s="67"/>
      <c r="C85" s="64"/>
      <c r="D85" s="91"/>
      <c r="E85" s="64"/>
      <c r="F85" s="60"/>
      <c r="G85" s="59"/>
      <c r="H85" s="63"/>
      <c r="I85" s="287"/>
      <c r="J85" s="27"/>
      <c r="K85" s="27"/>
    </row>
    <row r="86" spans="1:11" ht="12.75">
      <c r="A86" s="286"/>
      <c r="B86" s="67"/>
      <c r="C86" s="64"/>
      <c r="D86" s="91"/>
      <c r="E86" s="64"/>
      <c r="F86" s="60"/>
      <c r="G86" s="59"/>
      <c r="H86" s="63"/>
      <c r="I86" s="287"/>
      <c r="J86" s="27"/>
      <c r="K86" s="27"/>
    </row>
    <row r="87" spans="1:11" ht="309" customHeight="1">
      <c r="A87" s="286"/>
      <c r="B87" s="67"/>
      <c r="C87" s="64"/>
      <c r="D87" s="91"/>
      <c r="E87" s="64"/>
      <c r="F87" s="60"/>
      <c r="G87" s="59"/>
      <c r="H87" s="63"/>
      <c r="I87" s="287"/>
      <c r="J87" s="27"/>
      <c r="K87" s="27"/>
    </row>
    <row r="88" spans="1:11" ht="12.75">
      <c r="A88" s="286"/>
      <c r="B88" s="67"/>
      <c r="C88" s="64"/>
      <c r="D88" s="91"/>
      <c r="E88" s="64"/>
      <c r="F88" s="60"/>
      <c r="G88" s="59"/>
      <c r="H88" s="63"/>
      <c r="I88" s="287"/>
      <c r="J88" s="27"/>
      <c r="K88" s="27"/>
    </row>
    <row r="89" spans="1:11" ht="12.75">
      <c r="A89" s="286"/>
      <c r="B89" s="67"/>
      <c r="C89" s="64"/>
      <c r="D89" s="91"/>
      <c r="E89" s="64"/>
      <c r="F89" s="60"/>
      <c r="G89" s="59"/>
      <c r="H89" s="63"/>
      <c r="I89" s="287"/>
      <c r="J89" s="27"/>
      <c r="K89" s="27"/>
    </row>
    <row r="90" spans="1:11" ht="22.5">
      <c r="A90" s="90"/>
      <c r="B90" s="135" t="s">
        <v>557</v>
      </c>
      <c r="C90" s="119"/>
      <c r="D90" s="119"/>
      <c r="E90" s="119"/>
      <c r="F90" s="599"/>
      <c r="G90" s="599"/>
      <c r="H90" s="599"/>
      <c r="I90" s="599"/>
      <c r="J90" s="27"/>
      <c r="K90" s="27"/>
    </row>
    <row r="91" spans="1:11" ht="19.5">
      <c r="A91" s="24"/>
      <c r="B91" s="600" t="s">
        <v>75</v>
      </c>
      <c r="C91" s="600"/>
      <c r="D91" s="600"/>
      <c r="E91" s="600"/>
      <c r="F91" s="600"/>
      <c r="G91" s="600"/>
      <c r="H91" s="600"/>
      <c r="I91" s="600"/>
      <c r="J91" s="27"/>
      <c r="K91" s="27"/>
    </row>
    <row r="92" spans="1:11" ht="22.5">
      <c r="A92" s="25"/>
      <c r="B92" s="285" t="s">
        <v>408</v>
      </c>
      <c r="C92" s="601"/>
      <c r="D92" s="602"/>
      <c r="F92" s="599"/>
      <c r="G92" s="599"/>
      <c r="H92" s="603"/>
      <c r="I92" s="599"/>
      <c r="J92" s="27"/>
      <c r="K92" s="27"/>
    </row>
    <row r="93" spans="1:11" ht="13.5">
      <c r="A93" s="75"/>
      <c r="B93" s="285"/>
      <c r="C93" s="604"/>
      <c r="D93" s="602"/>
      <c r="E93" s="74"/>
      <c r="F93" s="74"/>
      <c r="G93" s="76"/>
      <c r="H93" s="58"/>
      <c r="I93" s="87"/>
      <c r="J93" s="27"/>
      <c r="K93" s="27"/>
    </row>
    <row r="94" spans="1:11" ht="13.5">
      <c r="A94" s="48"/>
      <c r="B94" s="601"/>
      <c r="D94" s="603"/>
      <c r="E94" s="68"/>
      <c r="F94" s="69"/>
      <c r="G94" s="49"/>
      <c r="H94" s="50"/>
      <c r="J94" s="27"/>
      <c r="K94" s="27"/>
    </row>
    <row r="95" spans="1:11" ht="13.5">
      <c r="A95" s="48"/>
      <c r="B95" s="601"/>
      <c r="D95" s="603"/>
      <c r="E95" s="68"/>
      <c r="F95" s="69"/>
      <c r="G95" s="49"/>
      <c r="H95" s="50"/>
      <c r="I95" s="605" t="s">
        <v>555</v>
      </c>
      <c r="J95" s="27"/>
      <c r="K95" s="27"/>
    </row>
    <row r="96" spans="1:11" ht="17.25">
      <c r="A96" s="48"/>
      <c r="B96" s="601"/>
      <c r="C96" s="140" t="s">
        <v>76</v>
      </c>
      <c r="D96" s="603"/>
      <c r="E96" s="68"/>
      <c r="F96" s="69"/>
      <c r="G96" s="49"/>
      <c r="H96" s="50"/>
      <c r="I96" s="603"/>
      <c r="J96" s="27"/>
      <c r="K96" s="27"/>
    </row>
    <row r="97" spans="1:11" ht="17.25">
      <c r="A97" s="48"/>
      <c r="B97" s="601"/>
      <c r="C97" s="140"/>
      <c r="D97" s="603"/>
      <c r="E97" s="68"/>
      <c r="F97" s="69"/>
      <c r="G97" s="49"/>
      <c r="H97" s="50"/>
      <c r="I97" s="603"/>
      <c r="J97" s="27"/>
      <c r="K97" s="27"/>
    </row>
    <row r="98" spans="1:11" ht="17.25">
      <c r="A98" s="48"/>
      <c r="B98" s="285" t="s">
        <v>77</v>
      </c>
      <c r="C98" s="140"/>
      <c r="D98" s="603"/>
      <c r="E98" s="68"/>
      <c r="F98" s="69"/>
      <c r="G98" s="49"/>
      <c r="H98" s="50"/>
      <c r="I98" s="603"/>
      <c r="J98" s="27"/>
      <c r="K98" s="27"/>
    </row>
    <row r="99" spans="1:11" ht="14.25" thickBot="1">
      <c r="A99" s="50"/>
      <c r="B99" s="601"/>
      <c r="E99" s="59"/>
      <c r="F99" s="61"/>
      <c r="G99" s="49"/>
      <c r="H99" s="50"/>
      <c r="I99" s="85"/>
      <c r="J99" s="27"/>
      <c r="K99" s="27"/>
    </row>
    <row r="100" spans="1:11" ht="26.25" thickBot="1">
      <c r="A100" s="122" t="s">
        <v>0</v>
      </c>
      <c r="B100" s="123" t="s">
        <v>31</v>
      </c>
      <c r="C100" s="634" t="s">
        <v>32</v>
      </c>
      <c r="D100" s="634"/>
      <c r="E100" s="634"/>
      <c r="F100" s="124" t="s">
        <v>55</v>
      </c>
      <c r="G100" s="125" t="s">
        <v>33</v>
      </c>
      <c r="H100" s="126" t="s">
        <v>54</v>
      </c>
      <c r="I100" s="127" t="s">
        <v>34</v>
      </c>
      <c r="J100" s="27"/>
      <c r="K100" s="27"/>
    </row>
    <row r="101" spans="1:11" ht="12.75">
      <c r="A101" s="304">
        <v>1</v>
      </c>
      <c r="B101" s="180" t="s">
        <v>357</v>
      </c>
      <c r="C101" s="178" t="s">
        <v>18</v>
      </c>
      <c r="D101" s="179">
        <v>48</v>
      </c>
      <c r="E101" s="178" t="s">
        <v>39</v>
      </c>
      <c r="F101" s="177">
        <v>25662</v>
      </c>
      <c r="G101" s="176" t="s">
        <v>677</v>
      </c>
      <c r="H101" s="175">
        <v>86.3</v>
      </c>
      <c r="I101" s="174" t="s">
        <v>338</v>
      </c>
      <c r="J101" s="27"/>
      <c r="K101" s="27"/>
    </row>
    <row r="102" spans="1:11" ht="12.75">
      <c r="A102" s="173">
        <v>2</v>
      </c>
      <c r="B102" s="67" t="s">
        <v>678</v>
      </c>
      <c r="C102" s="64" t="s">
        <v>18</v>
      </c>
      <c r="D102" s="91">
        <v>68</v>
      </c>
      <c r="E102" s="64" t="s">
        <v>112</v>
      </c>
      <c r="F102" s="60">
        <v>18652</v>
      </c>
      <c r="G102" s="59" t="s">
        <v>679</v>
      </c>
      <c r="H102" s="63">
        <v>86.25</v>
      </c>
      <c r="I102" s="171" t="s">
        <v>89</v>
      </c>
      <c r="J102" s="27"/>
      <c r="K102" s="27"/>
    </row>
    <row r="103" spans="1:11" ht="12.75">
      <c r="A103" s="173">
        <v>3</v>
      </c>
      <c r="B103" s="67" t="s">
        <v>113</v>
      </c>
      <c r="C103" s="64" t="s">
        <v>18</v>
      </c>
      <c r="D103" s="91">
        <v>49</v>
      </c>
      <c r="E103" s="64" t="s">
        <v>39</v>
      </c>
      <c r="F103" s="60">
        <v>25394</v>
      </c>
      <c r="G103" s="59" t="s">
        <v>680</v>
      </c>
      <c r="H103" s="63">
        <v>85.86</v>
      </c>
      <c r="I103" s="171" t="s">
        <v>398</v>
      </c>
      <c r="J103" s="27"/>
      <c r="K103" s="27"/>
    </row>
    <row r="104" spans="1:11" ht="12.75">
      <c r="A104" s="173">
        <v>4</v>
      </c>
      <c r="B104" s="67" t="s">
        <v>360</v>
      </c>
      <c r="C104" s="64" t="s">
        <v>18</v>
      </c>
      <c r="D104" s="91">
        <v>66</v>
      </c>
      <c r="E104" s="64" t="s">
        <v>41</v>
      </c>
      <c r="F104" s="60">
        <v>19379</v>
      </c>
      <c r="G104" s="59" t="s">
        <v>681</v>
      </c>
      <c r="H104" s="63">
        <v>85.35</v>
      </c>
      <c r="I104" s="171" t="s">
        <v>338</v>
      </c>
      <c r="J104" s="27"/>
      <c r="K104" s="27"/>
    </row>
    <row r="105" spans="1:11" ht="12.75">
      <c r="A105" s="173">
        <v>5</v>
      </c>
      <c r="B105" s="67" t="s">
        <v>113</v>
      </c>
      <c r="C105" s="64" t="s">
        <v>18</v>
      </c>
      <c r="D105" s="91">
        <v>49</v>
      </c>
      <c r="E105" s="64" t="s">
        <v>39</v>
      </c>
      <c r="F105" s="60">
        <v>25394</v>
      </c>
      <c r="G105" s="59" t="s">
        <v>682</v>
      </c>
      <c r="H105" s="63">
        <v>85.19</v>
      </c>
      <c r="I105" s="171" t="s">
        <v>89</v>
      </c>
      <c r="J105" s="27"/>
      <c r="K105" s="27"/>
    </row>
    <row r="106" spans="1:11" ht="12.75">
      <c r="A106" s="173">
        <v>6</v>
      </c>
      <c r="B106" s="67" t="s">
        <v>359</v>
      </c>
      <c r="C106" s="133" t="s">
        <v>18</v>
      </c>
      <c r="D106" s="91">
        <v>63</v>
      </c>
      <c r="E106" s="64" t="s">
        <v>35</v>
      </c>
      <c r="F106" s="60">
        <v>20184</v>
      </c>
      <c r="G106" s="59" t="s">
        <v>683</v>
      </c>
      <c r="H106" s="63">
        <v>84.5</v>
      </c>
      <c r="I106" s="171" t="s">
        <v>148</v>
      </c>
      <c r="J106" s="27"/>
      <c r="K106" s="27"/>
    </row>
    <row r="107" spans="1:11" ht="12.75">
      <c r="A107" s="173">
        <v>7</v>
      </c>
      <c r="B107" s="67" t="s">
        <v>684</v>
      </c>
      <c r="C107" s="64" t="s">
        <v>18</v>
      </c>
      <c r="D107" s="91">
        <v>53</v>
      </c>
      <c r="E107" s="64" t="s">
        <v>40</v>
      </c>
      <c r="F107" s="60">
        <v>23889</v>
      </c>
      <c r="G107" s="59" t="s">
        <v>685</v>
      </c>
      <c r="H107" s="63">
        <v>83.18</v>
      </c>
      <c r="I107" s="171" t="s">
        <v>338</v>
      </c>
      <c r="J107" s="27"/>
      <c r="K107" s="27"/>
    </row>
    <row r="108" spans="1:11" ht="12.75">
      <c r="A108" s="173">
        <v>8</v>
      </c>
      <c r="B108" s="67" t="s">
        <v>359</v>
      </c>
      <c r="C108" s="64" t="s">
        <v>18</v>
      </c>
      <c r="D108" s="91">
        <v>63</v>
      </c>
      <c r="E108" s="64" t="s">
        <v>35</v>
      </c>
      <c r="F108" s="60">
        <v>20184</v>
      </c>
      <c r="G108" s="59" t="s">
        <v>686</v>
      </c>
      <c r="H108" s="63">
        <v>83.01</v>
      </c>
      <c r="I108" s="171" t="s">
        <v>89</v>
      </c>
      <c r="J108" s="27"/>
      <c r="K108" s="27"/>
    </row>
    <row r="109" spans="1:11" ht="12.75">
      <c r="A109" s="173">
        <v>9</v>
      </c>
      <c r="B109" s="67" t="s">
        <v>687</v>
      </c>
      <c r="C109" s="64" t="s">
        <v>18</v>
      </c>
      <c r="D109" s="91">
        <v>58</v>
      </c>
      <c r="E109" s="64" t="s">
        <v>38</v>
      </c>
      <c r="F109" s="60">
        <v>22018</v>
      </c>
      <c r="G109" s="59" t="s">
        <v>688</v>
      </c>
      <c r="H109" s="63">
        <v>82.92</v>
      </c>
      <c r="I109" s="171" t="s">
        <v>89</v>
      </c>
      <c r="J109" s="27"/>
      <c r="K109" s="27"/>
    </row>
    <row r="110" spans="1:11" ht="12.75">
      <c r="A110" s="173">
        <v>10</v>
      </c>
      <c r="B110" s="67" t="s">
        <v>687</v>
      </c>
      <c r="C110" s="64" t="s">
        <v>18</v>
      </c>
      <c r="D110" s="91">
        <v>58</v>
      </c>
      <c r="E110" s="64" t="s">
        <v>38</v>
      </c>
      <c r="F110" s="60">
        <v>22018</v>
      </c>
      <c r="G110" s="59" t="s">
        <v>689</v>
      </c>
      <c r="H110" s="63">
        <v>82.88</v>
      </c>
      <c r="I110" s="171" t="s">
        <v>148</v>
      </c>
      <c r="J110" s="27"/>
      <c r="K110" s="27"/>
    </row>
    <row r="111" spans="1:11" ht="12.75">
      <c r="A111" s="173">
        <v>11</v>
      </c>
      <c r="B111" s="67" t="s">
        <v>114</v>
      </c>
      <c r="C111" s="64" t="s">
        <v>18</v>
      </c>
      <c r="D111" s="91">
        <v>61</v>
      </c>
      <c r="E111" s="64" t="s">
        <v>35</v>
      </c>
      <c r="F111" s="60">
        <v>21103</v>
      </c>
      <c r="G111" s="59" t="s">
        <v>690</v>
      </c>
      <c r="H111" s="63">
        <v>82.85</v>
      </c>
      <c r="I111" s="171" t="s">
        <v>338</v>
      </c>
      <c r="J111" s="27"/>
      <c r="K111" s="27"/>
    </row>
    <row r="112" spans="1:11" ht="12.75">
      <c r="A112" s="173">
        <v>12</v>
      </c>
      <c r="B112" s="67" t="s">
        <v>356</v>
      </c>
      <c r="C112" s="64" t="s">
        <v>18</v>
      </c>
      <c r="D112" s="91">
        <v>70</v>
      </c>
      <c r="E112" s="64" t="s">
        <v>52</v>
      </c>
      <c r="F112" s="60">
        <v>17803</v>
      </c>
      <c r="G112" s="59" t="s">
        <v>691</v>
      </c>
      <c r="H112" s="63">
        <v>82.59</v>
      </c>
      <c r="I112" s="171" t="s">
        <v>337</v>
      </c>
      <c r="J112" s="27"/>
      <c r="K112" s="27"/>
    </row>
    <row r="113" spans="1:11" ht="12.75">
      <c r="A113" s="173">
        <v>13</v>
      </c>
      <c r="B113" s="67" t="s">
        <v>678</v>
      </c>
      <c r="C113" s="64" t="s">
        <v>18</v>
      </c>
      <c r="D113" s="129">
        <v>68</v>
      </c>
      <c r="E113" s="64" t="s">
        <v>112</v>
      </c>
      <c r="F113" s="60">
        <v>18652</v>
      </c>
      <c r="G113" s="59" t="s">
        <v>692</v>
      </c>
      <c r="H113" s="63">
        <v>82.52</v>
      </c>
      <c r="I113" s="171" t="s">
        <v>148</v>
      </c>
      <c r="J113" s="27"/>
      <c r="K113" s="27"/>
    </row>
    <row r="114" spans="1:11" ht="12.75">
      <c r="A114" s="173">
        <v>14</v>
      </c>
      <c r="B114" s="67" t="s">
        <v>358</v>
      </c>
      <c r="C114" s="64" t="s">
        <v>18</v>
      </c>
      <c r="D114" s="91">
        <v>53</v>
      </c>
      <c r="E114" s="64" t="s">
        <v>40</v>
      </c>
      <c r="F114" s="60">
        <v>23968</v>
      </c>
      <c r="G114" s="59" t="s">
        <v>693</v>
      </c>
      <c r="H114" s="63">
        <v>82.35</v>
      </c>
      <c r="I114" s="171" t="s">
        <v>338</v>
      </c>
      <c r="J114" s="27"/>
      <c r="K114" s="27"/>
    </row>
    <row r="115" spans="1:11" ht="12.75">
      <c r="A115" s="173">
        <v>15</v>
      </c>
      <c r="B115" s="67" t="s">
        <v>694</v>
      </c>
      <c r="C115" s="64" t="s">
        <v>18</v>
      </c>
      <c r="D115" s="129">
        <v>46</v>
      </c>
      <c r="E115" s="64" t="s">
        <v>39</v>
      </c>
      <c r="F115" s="60">
        <v>26698</v>
      </c>
      <c r="G115" s="59" t="s">
        <v>695</v>
      </c>
      <c r="H115" s="63">
        <v>81.91</v>
      </c>
      <c r="I115" s="171" t="s">
        <v>338</v>
      </c>
      <c r="J115" s="27"/>
      <c r="K115" s="27"/>
    </row>
    <row r="116" spans="1:11" ht="12.75">
      <c r="A116" s="173">
        <v>16</v>
      </c>
      <c r="B116" s="67" t="s">
        <v>116</v>
      </c>
      <c r="C116" s="64" t="s">
        <v>18</v>
      </c>
      <c r="D116" s="129">
        <v>71</v>
      </c>
      <c r="E116" s="64" t="s">
        <v>52</v>
      </c>
      <c r="F116" s="60">
        <v>17330</v>
      </c>
      <c r="G116" s="59" t="s">
        <v>384</v>
      </c>
      <c r="H116" s="63">
        <v>79.5</v>
      </c>
      <c r="I116" s="171" t="s">
        <v>338</v>
      </c>
      <c r="J116" s="27"/>
      <c r="K116" s="27"/>
    </row>
    <row r="117" spans="1:11" ht="12.75">
      <c r="A117" s="173">
        <v>17</v>
      </c>
      <c r="B117" s="67" t="s">
        <v>319</v>
      </c>
      <c r="C117" s="64" t="s">
        <v>18</v>
      </c>
      <c r="D117" s="129">
        <v>64</v>
      </c>
      <c r="E117" s="64" t="s">
        <v>44</v>
      </c>
      <c r="F117" s="60">
        <v>20084</v>
      </c>
      <c r="G117" s="59" t="s">
        <v>696</v>
      </c>
      <c r="H117" s="63">
        <v>78.23</v>
      </c>
      <c r="I117" s="171" t="s">
        <v>337</v>
      </c>
      <c r="J117" s="27"/>
      <c r="K117" s="27"/>
    </row>
    <row r="118" spans="1:11" ht="12.75">
      <c r="A118" s="173">
        <v>18</v>
      </c>
      <c r="B118" s="67" t="s">
        <v>697</v>
      </c>
      <c r="C118" s="64" t="s">
        <v>18</v>
      </c>
      <c r="D118" s="91">
        <v>77</v>
      </c>
      <c r="E118" s="64" t="s">
        <v>45</v>
      </c>
      <c r="F118" s="60">
        <v>15207</v>
      </c>
      <c r="G118" s="59" t="s">
        <v>698</v>
      </c>
      <c r="H118" s="63">
        <v>77.93</v>
      </c>
      <c r="I118" s="171" t="s">
        <v>338</v>
      </c>
      <c r="J118" s="27"/>
      <c r="K118" s="27"/>
    </row>
    <row r="119" spans="1:11" ht="12.75">
      <c r="A119" s="173">
        <v>19</v>
      </c>
      <c r="B119" s="67" t="s">
        <v>699</v>
      </c>
      <c r="C119" s="64" t="s">
        <v>18</v>
      </c>
      <c r="D119" s="91">
        <v>53</v>
      </c>
      <c r="E119" s="64" t="s">
        <v>40</v>
      </c>
      <c r="F119" s="60">
        <v>23907</v>
      </c>
      <c r="G119" s="59" t="s">
        <v>700</v>
      </c>
      <c r="H119" s="63">
        <v>77.27</v>
      </c>
      <c r="I119" s="171" t="s">
        <v>148</v>
      </c>
      <c r="J119" s="27"/>
      <c r="K119" s="27"/>
    </row>
    <row r="120" spans="1:11" ht="13.5" thickBot="1">
      <c r="A120" s="289">
        <v>20</v>
      </c>
      <c r="B120" s="169" t="s">
        <v>358</v>
      </c>
      <c r="C120" s="168" t="s">
        <v>18</v>
      </c>
      <c r="D120" s="305">
        <v>53</v>
      </c>
      <c r="E120" s="168" t="s">
        <v>40</v>
      </c>
      <c r="F120" s="167">
        <v>23968</v>
      </c>
      <c r="G120" s="166" t="s">
        <v>701</v>
      </c>
      <c r="H120" s="165">
        <v>77.19</v>
      </c>
      <c r="I120" s="164" t="s">
        <v>151</v>
      </c>
      <c r="J120" s="27"/>
      <c r="K120" s="27"/>
    </row>
    <row r="121" spans="1:11" ht="12.75">
      <c r="A121" s="173">
        <v>21</v>
      </c>
      <c r="B121" s="67" t="s">
        <v>115</v>
      </c>
      <c r="C121" s="64" t="s">
        <v>18</v>
      </c>
      <c r="D121" s="129">
        <v>60</v>
      </c>
      <c r="E121" s="64" t="s">
        <v>35</v>
      </c>
      <c r="F121" s="60">
        <v>21437</v>
      </c>
      <c r="G121" s="59" t="s">
        <v>702</v>
      </c>
      <c r="H121" s="63">
        <v>76.3</v>
      </c>
      <c r="I121" s="171" t="s">
        <v>89</v>
      </c>
      <c r="J121" s="27"/>
      <c r="K121" s="27"/>
    </row>
    <row r="122" spans="1:11" ht="12.75">
      <c r="A122" s="173">
        <v>22</v>
      </c>
      <c r="B122" s="67" t="s">
        <v>115</v>
      </c>
      <c r="C122" s="64" t="s">
        <v>18</v>
      </c>
      <c r="D122" s="91">
        <v>60</v>
      </c>
      <c r="E122" s="64" t="s">
        <v>35</v>
      </c>
      <c r="F122" s="60">
        <v>21437</v>
      </c>
      <c r="G122" s="59" t="s">
        <v>703</v>
      </c>
      <c r="H122" s="63">
        <v>75.7</v>
      </c>
      <c r="I122" s="171" t="s">
        <v>148</v>
      </c>
      <c r="J122" s="27"/>
      <c r="K122" s="27"/>
    </row>
    <row r="123" spans="1:11" ht="12" customHeight="1">
      <c r="A123" s="173">
        <v>23</v>
      </c>
      <c r="B123" s="67" t="s">
        <v>114</v>
      </c>
      <c r="C123" s="64" t="s">
        <v>18</v>
      </c>
      <c r="D123" s="91">
        <v>61</v>
      </c>
      <c r="E123" s="64" t="s">
        <v>35</v>
      </c>
      <c r="F123" s="60">
        <v>21103</v>
      </c>
      <c r="G123" s="59" t="s">
        <v>704</v>
      </c>
      <c r="H123" s="63">
        <v>75.44</v>
      </c>
      <c r="I123" s="171" t="s">
        <v>89</v>
      </c>
      <c r="J123" s="27"/>
      <c r="K123" s="27"/>
    </row>
    <row r="124" spans="1:11" ht="12.75">
      <c r="A124" s="173">
        <v>24</v>
      </c>
      <c r="B124" s="67" t="s">
        <v>699</v>
      </c>
      <c r="C124" s="64" t="s">
        <v>18</v>
      </c>
      <c r="D124" s="91">
        <v>53</v>
      </c>
      <c r="E124" s="64" t="s">
        <v>40</v>
      </c>
      <c r="F124" s="60">
        <v>23907</v>
      </c>
      <c r="G124" s="59" t="s">
        <v>705</v>
      </c>
      <c r="H124" s="63">
        <v>75.38</v>
      </c>
      <c r="I124" s="171" t="s">
        <v>398</v>
      </c>
      <c r="J124" s="27"/>
      <c r="K124" s="27"/>
    </row>
    <row r="125" spans="1:11" ht="12.75">
      <c r="A125" s="173">
        <v>25</v>
      </c>
      <c r="B125" s="67" t="s">
        <v>153</v>
      </c>
      <c r="C125" s="64" t="s">
        <v>18</v>
      </c>
      <c r="D125" s="129">
        <v>58</v>
      </c>
      <c r="E125" s="64" t="s">
        <v>38</v>
      </c>
      <c r="F125" s="60">
        <v>22288</v>
      </c>
      <c r="G125" s="59" t="s">
        <v>706</v>
      </c>
      <c r="H125" s="63">
        <v>74.31</v>
      </c>
      <c r="I125" s="171" t="s">
        <v>398</v>
      </c>
      <c r="J125" s="27"/>
      <c r="K125" s="27"/>
    </row>
    <row r="126" spans="1:11" ht="12.75">
      <c r="A126" s="173">
        <v>26</v>
      </c>
      <c r="B126" s="67" t="s">
        <v>357</v>
      </c>
      <c r="C126" s="133" t="s">
        <v>18</v>
      </c>
      <c r="D126" s="129">
        <v>48</v>
      </c>
      <c r="E126" s="64" t="s">
        <v>39</v>
      </c>
      <c r="F126" s="60">
        <v>25662</v>
      </c>
      <c r="G126" s="59" t="s">
        <v>707</v>
      </c>
      <c r="H126" s="63">
        <v>74.09</v>
      </c>
      <c r="I126" s="171" t="s">
        <v>152</v>
      </c>
      <c r="J126" s="27"/>
      <c r="K126" s="27"/>
    </row>
    <row r="127" spans="1:11" ht="12.75">
      <c r="A127" s="173">
        <v>27</v>
      </c>
      <c r="B127" s="67" t="s">
        <v>357</v>
      </c>
      <c r="C127" s="64" t="s">
        <v>18</v>
      </c>
      <c r="D127" s="91">
        <v>48</v>
      </c>
      <c r="E127" s="64" t="s">
        <v>39</v>
      </c>
      <c r="F127" s="60">
        <v>25662</v>
      </c>
      <c r="G127" s="59" t="s">
        <v>708</v>
      </c>
      <c r="H127" s="63">
        <v>73.91</v>
      </c>
      <c r="I127" s="171" t="s">
        <v>93</v>
      </c>
      <c r="J127" s="27"/>
      <c r="K127" s="27"/>
    </row>
    <row r="128" spans="1:11" ht="12.75">
      <c r="A128" s="173">
        <v>28</v>
      </c>
      <c r="B128" s="67" t="s">
        <v>697</v>
      </c>
      <c r="C128" s="64" t="s">
        <v>18</v>
      </c>
      <c r="D128" s="91">
        <v>77</v>
      </c>
      <c r="E128" s="64" t="s">
        <v>45</v>
      </c>
      <c r="F128" s="60">
        <v>15207</v>
      </c>
      <c r="G128" s="59" t="s">
        <v>709</v>
      </c>
      <c r="H128" s="63">
        <v>73.67</v>
      </c>
      <c r="I128" s="171" t="s">
        <v>151</v>
      </c>
      <c r="J128" s="27"/>
      <c r="K128" s="27"/>
    </row>
    <row r="129" spans="1:11" ht="12.75">
      <c r="A129" s="173">
        <v>29</v>
      </c>
      <c r="B129" s="67" t="s">
        <v>362</v>
      </c>
      <c r="C129" s="64" t="s">
        <v>18</v>
      </c>
      <c r="D129" s="129">
        <v>39</v>
      </c>
      <c r="E129" s="64" t="s">
        <v>97</v>
      </c>
      <c r="F129" s="60">
        <v>28919</v>
      </c>
      <c r="G129" s="59" t="s">
        <v>545</v>
      </c>
      <c r="H129" s="63">
        <v>73.47</v>
      </c>
      <c r="I129" s="171" t="s">
        <v>338</v>
      </c>
      <c r="J129" s="27"/>
      <c r="K129" s="27"/>
    </row>
    <row r="130" spans="1:11" ht="12.75">
      <c r="A130" s="173">
        <v>30</v>
      </c>
      <c r="B130" s="67" t="s">
        <v>115</v>
      </c>
      <c r="C130" s="64" t="s">
        <v>18</v>
      </c>
      <c r="D130" s="129">
        <v>60</v>
      </c>
      <c r="E130" s="64" t="s">
        <v>35</v>
      </c>
      <c r="F130" s="60">
        <v>21437</v>
      </c>
      <c r="G130" s="59" t="s">
        <v>361</v>
      </c>
      <c r="H130" s="63">
        <v>73.03</v>
      </c>
      <c r="I130" s="171" t="s">
        <v>100</v>
      </c>
      <c r="J130" s="27"/>
      <c r="K130" s="27"/>
    </row>
    <row r="131" spans="1:11" ht="12.75">
      <c r="A131" s="173">
        <v>31</v>
      </c>
      <c r="B131" s="67" t="s">
        <v>356</v>
      </c>
      <c r="C131" s="64" t="s">
        <v>18</v>
      </c>
      <c r="D131" s="129">
        <v>70</v>
      </c>
      <c r="E131" s="64" t="s">
        <v>52</v>
      </c>
      <c r="F131" s="60">
        <v>17803</v>
      </c>
      <c r="G131" s="59" t="s">
        <v>710</v>
      </c>
      <c r="H131" s="63">
        <v>72.97</v>
      </c>
      <c r="I131" s="171" t="s">
        <v>398</v>
      </c>
      <c r="J131" s="27"/>
      <c r="K131" s="27"/>
    </row>
    <row r="132" spans="1:11" ht="12.75">
      <c r="A132" s="173">
        <v>32</v>
      </c>
      <c r="B132" s="67" t="s">
        <v>711</v>
      </c>
      <c r="C132" s="64" t="s">
        <v>18</v>
      </c>
      <c r="D132" s="129">
        <v>59</v>
      </c>
      <c r="E132" s="64" t="s">
        <v>38</v>
      </c>
      <c r="F132" s="60">
        <v>21759</v>
      </c>
      <c r="G132" s="59" t="s">
        <v>712</v>
      </c>
      <c r="H132" s="63">
        <v>72.2</v>
      </c>
      <c r="I132" s="171" t="s">
        <v>337</v>
      </c>
      <c r="J132" s="27"/>
      <c r="K132" s="27"/>
    </row>
    <row r="133" spans="1:11" ht="12.75">
      <c r="A133" s="173">
        <v>33</v>
      </c>
      <c r="B133" s="67" t="s">
        <v>713</v>
      </c>
      <c r="C133" s="64" t="s">
        <v>18</v>
      </c>
      <c r="D133" s="129">
        <v>60</v>
      </c>
      <c r="E133" s="64" t="s">
        <v>35</v>
      </c>
      <c r="F133" s="60">
        <v>21560</v>
      </c>
      <c r="G133" s="59" t="s">
        <v>714</v>
      </c>
      <c r="H133" s="63">
        <v>72.01</v>
      </c>
      <c r="I133" s="171" t="s">
        <v>337</v>
      </c>
      <c r="J133" s="27"/>
      <c r="K133" s="27"/>
    </row>
    <row r="134" spans="1:11" ht="12.75">
      <c r="A134" s="173">
        <v>34</v>
      </c>
      <c r="B134" s="67" t="s">
        <v>715</v>
      </c>
      <c r="C134" s="64" t="s">
        <v>18</v>
      </c>
      <c r="D134" s="91">
        <v>37</v>
      </c>
      <c r="E134" s="64" t="s">
        <v>97</v>
      </c>
      <c r="F134" s="60">
        <v>29722</v>
      </c>
      <c r="G134" s="59" t="s">
        <v>716</v>
      </c>
      <c r="H134" s="63">
        <v>70.25</v>
      </c>
      <c r="I134" s="171" t="s">
        <v>338</v>
      </c>
      <c r="J134" s="27"/>
      <c r="K134" s="27"/>
    </row>
    <row r="135" spans="1:11" ht="12.75">
      <c r="A135" s="173">
        <v>35</v>
      </c>
      <c r="B135" s="67" t="s">
        <v>717</v>
      </c>
      <c r="C135" s="64" t="s">
        <v>18</v>
      </c>
      <c r="D135" s="91">
        <v>36</v>
      </c>
      <c r="E135" s="64" t="s">
        <v>97</v>
      </c>
      <c r="F135" s="60">
        <v>30041</v>
      </c>
      <c r="G135" s="59" t="s">
        <v>628</v>
      </c>
      <c r="H135" s="63">
        <v>68.79</v>
      </c>
      <c r="I135" s="171" t="s">
        <v>338</v>
      </c>
      <c r="J135" s="27"/>
      <c r="K135" s="27"/>
    </row>
    <row r="136" spans="1:11" ht="12.75">
      <c r="A136" s="173">
        <v>36</v>
      </c>
      <c r="B136" s="67" t="s">
        <v>718</v>
      </c>
      <c r="C136" s="64" t="s">
        <v>18</v>
      </c>
      <c r="D136" s="129">
        <v>32</v>
      </c>
      <c r="E136" s="64" t="s">
        <v>108</v>
      </c>
      <c r="F136" s="60">
        <v>31825</v>
      </c>
      <c r="G136" s="59" t="s">
        <v>719</v>
      </c>
      <c r="H136" s="63">
        <v>67.98</v>
      </c>
      <c r="I136" s="171" t="s">
        <v>88</v>
      </c>
      <c r="J136" s="27"/>
      <c r="K136" s="27"/>
    </row>
    <row r="137" spans="1:11" ht="12.75">
      <c r="A137" s="173">
        <v>37</v>
      </c>
      <c r="B137" s="67" t="s">
        <v>718</v>
      </c>
      <c r="C137" s="64" t="s">
        <v>18</v>
      </c>
      <c r="D137" s="91">
        <v>32</v>
      </c>
      <c r="E137" s="64" t="s">
        <v>108</v>
      </c>
      <c r="F137" s="60">
        <v>31825</v>
      </c>
      <c r="G137" s="59" t="s">
        <v>720</v>
      </c>
      <c r="H137" s="63">
        <v>67.96</v>
      </c>
      <c r="I137" s="171" t="s">
        <v>151</v>
      </c>
      <c r="J137" s="27"/>
      <c r="K137" s="27"/>
    </row>
    <row r="138" spans="1:11" ht="12.75">
      <c r="A138" s="173">
        <v>38</v>
      </c>
      <c r="B138" s="67" t="s">
        <v>715</v>
      </c>
      <c r="C138" s="64" t="s">
        <v>18</v>
      </c>
      <c r="D138" s="129">
        <v>37</v>
      </c>
      <c r="E138" s="64" t="s">
        <v>97</v>
      </c>
      <c r="F138" s="60">
        <v>29722</v>
      </c>
      <c r="G138" s="59" t="s">
        <v>721</v>
      </c>
      <c r="H138" s="63">
        <v>67.28</v>
      </c>
      <c r="I138" s="171" t="s">
        <v>88</v>
      </c>
      <c r="J138" s="27"/>
      <c r="K138" s="27"/>
    </row>
    <row r="139" spans="1:11" ht="12.75">
      <c r="A139" s="173">
        <v>39</v>
      </c>
      <c r="B139" s="67" t="s">
        <v>116</v>
      </c>
      <c r="C139" s="64" t="s">
        <v>18</v>
      </c>
      <c r="D139" s="91">
        <v>71</v>
      </c>
      <c r="E139" s="64" t="s">
        <v>52</v>
      </c>
      <c r="F139" s="60">
        <v>17330</v>
      </c>
      <c r="G139" s="59" t="s">
        <v>722</v>
      </c>
      <c r="H139" s="63">
        <v>67.01</v>
      </c>
      <c r="I139" s="171" t="s">
        <v>151</v>
      </c>
      <c r="J139" s="27"/>
      <c r="K139" s="27"/>
    </row>
    <row r="140" spans="1:11" ht="12.75">
      <c r="A140" s="173">
        <v>40</v>
      </c>
      <c r="B140" s="67" t="s">
        <v>723</v>
      </c>
      <c r="C140" s="64" t="s">
        <v>18</v>
      </c>
      <c r="D140" s="91">
        <v>62</v>
      </c>
      <c r="E140" s="64" t="s">
        <v>35</v>
      </c>
      <c r="F140" s="60">
        <v>20726</v>
      </c>
      <c r="G140" s="59" t="s">
        <v>371</v>
      </c>
      <c r="H140" s="63">
        <v>66.09</v>
      </c>
      <c r="I140" s="171" t="s">
        <v>100</v>
      </c>
      <c r="J140" s="27"/>
      <c r="K140" s="27"/>
    </row>
    <row r="141" spans="1:11" ht="12.75">
      <c r="A141" s="173">
        <v>41</v>
      </c>
      <c r="B141" s="67" t="s">
        <v>723</v>
      </c>
      <c r="C141" s="64" t="s">
        <v>18</v>
      </c>
      <c r="D141" s="91">
        <v>62</v>
      </c>
      <c r="E141" s="64" t="s">
        <v>35</v>
      </c>
      <c r="F141" s="60">
        <v>20726</v>
      </c>
      <c r="G141" s="59" t="s">
        <v>724</v>
      </c>
      <c r="H141" s="63">
        <v>65.84</v>
      </c>
      <c r="I141" s="171" t="s">
        <v>339</v>
      </c>
      <c r="J141" s="27"/>
      <c r="K141" s="27"/>
    </row>
    <row r="142" spans="1:11" ht="12.75">
      <c r="A142" s="173">
        <v>42</v>
      </c>
      <c r="B142" s="67" t="s">
        <v>360</v>
      </c>
      <c r="C142" s="64" t="s">
        <v>18</v>
      </c>
      <c r="D142" s="91">
        <v>66</v>
      </c>
      <c r="E142" s="64" t="s">
        <v>41</v>
      </c>
      <c r="F142" s="60">
        <v>19379</v>
      </c>
      <c r="G142" s="59" t="s">
        <v>725</v>
      </c>
      <c r="H142" s="63">
        <v>65.19</v>
      </c>
      <c r="I142" s="171" t="s">
        <v>93</v>
      </c>
      <c r="J142" s="27"/>
      <c r="K142" s="27"/>
    </row>
    <row r="143" spans="1:11" ht="12.75">
      <c r="A143" s="173">
        <v>43</v>
      </c>
      <c r="B143" s="67" t="s">
        <v>726</v>
      </c>
      <c r="C143" s="64" t="s">
        <v>18</v>
      </c>
      <c r="D143" s="91">
        <v>38</v>
      </c>
      <c r="E143" s="64" t="s">
        <v>97</v>
      </c>
      <c r="F143" s="60">
        <v>29611</v>
      </c>
      <c r="G143" s="59" t="s">
        <v>727</v>
      </c>
      <c r="H143" s="63">
        <v>64.37</v>
      </c>
      <c r="I143" s="171" t="s">
        <v>398</v>
      </c>
      <c r="J143" s="27"/>
      <c r="K143" s="27"/>
    </row>
    <row r="144" spans="1:11" ht="12.75">
      <c r="A144" s="173">
        <v>44</v>
      </c>
      <c r="B144" s="67" t="s">
        <v>728</v>
      </c>
      <c r="C144" s="64" t="s">
        <v>18</v>
      </c>
      <c r="D144" s="129">
        <v>36</v>
      </c>
      <c r="E144" s="64" t="s">
        <v>42</v>
      </c>
      <c r="F144" s="60">
        <v>30155</v>
      </c>
      <c r="G144" s="59" t="s">
        <v>729</v>
      </c>
      <c r="H144" s="63">
        <v>62.24</v>
      </c>
      <c r="I144" s="171" t="s">
        <v>398</v>
      </c>
      <c r="J144" s="27"/>
      <c r="K144" s="27"/>
    </row>
    <row r="145" spans="1:11" ht="12.75">
      <c r="A145" s="173">
        <v>45</v>
      </c>
      <c r="B145" s="67" t="s">
        <v>155</v>
      </c>
      <c r="C145" s="64" t="s">
        <v>18</v>
      </c>
      <c r="D145" s="91">
        <v>56</v>
      </c>
      <c r="E145" s="64" t="s">
        <v>38</v>
      </c>
      <c r="F145" s="60">
        <v>22828</v>
      </c>
      <c r="G145" s="59" t="s">
        <v>730</v>
      </c>
      <c r="H145" s="63">
        <v>60.38</v>
      </c>
      <c r="I145" s="171" t="s">
        <v>398</v>
      </c>
      <c r="J145" s="27"/>
      <c r="K145" s="27"/>
    </row>
    <row r="146" spans="1:11" ht="12.75">
      <c r="A146" s="173">
        <v>46</v>
      </c>
      <c r="B146" s="67" t="s">
        <v>723</v>
      </c>
      <c r="C146" s="64" t="s">
        <v>18</v>
      </c>
      <c r="D146" s="91">
        <v>62</v>
      </c>
      <c r="E146" s="64" t="s">
        <v>35</v>
      </c>
      <c r="F146" s="60">
        <v>20726</v>
      </c>
      <c r="G146" s="59" t="s">
        <v>543</v>
      </c>
      <c r="H146" s="63">
        <v>60.13</v>
      </c>
      <c r="I146" s="171" t="s">
        <v>93</v>
      </c>
      <c r="J146" s="27"/>
      <c r="K146" s="27"/>
    </row>
    <row r="147" spans="1:11" ht="12.75">
      <c r="A147" s="173">
        <v>47</v>
      </c>
      <c r="B147" s="67" t="s">
        <v>731</v>
      </c>
      <c r="C147" s="64" t="s">
        <v>18</v>
      </c>
      <c r="D147" s="129">
        <v>45</v>
      </c>
      <c r="E147" s="64" t="s">
        <v>39</v>
      </c>
      <c r="F147" s="60">
        <v>26852</v>
      </c>
      <c r="G147" s="59" t="s">
        <v>732</v>
      </c>
      <c r="H147" s="63">
        <v>55.51</v>
      </c>
      <c r="I147" s="171" t="s">
        <v>96</v>
      </c>
      <c r="J147" s="27"/>
      <c r="K147" s="27"/>
    </row>
    <row r="148" spans="1:11" ht="12.75">
      <c r="A148" s="173">
        <v>48</v>
      </c>
      <c r="B148" s="67" t="s">
        <v>733</v>
      </c>
      <c r="C148" s="64" t="s">
        <v>18</v>
      </c>
      <c r="D148" s="91">
        <v>42</v>
      </c>
      <c r="E148" s="64" t="s">
        <v>101</v>
      </c>
      <c r="F148" s="60">
        <v>28180</v>
      </c>
      <c r="G148" s="59" t="s">
        <v>734</v>
      </c>
      <c r="H148" s="63">
        <v>52.92</v>
      </c>
      <c r="I148" s="171" t="s">
        <v>398</v>
      </c>
      <c r="J148" s="27"/>
      <c r="K148" s="27"/>
    </row>
    <row r="149" spans="1:11" ht="12.75">
      <c r="A149" s="173">
        <v>49</v>
      </c>
      <c r="B149" s="67" t="s">
        <v>362</v>
      </c>
      <c r="C149" s="64" t="s">
        <v>18</v>
      </c>
      <c r="D149" s="129">
        <v>39</v>
      </c>
      <c r="E149" s="64" t="s">
        <v>97</v>
      </c>
      <c r="F149" s="60">
        <v>28919</v>
      </c>
      <c r="G149" s="59" t="s">
        <v>543</v>
      </c>
      <c r="H149" s="63">
        <v>52.39</v>
      </c>
      <c r="I149" s="171" t="s">
        <v>93</v>
      </c>
      <c r="J149" s="27"/>
      <c r="K149" s="27"/>
    </row>
    <row r="150" spans="1:11" ht="12" customHeight="1">
      <c r="A150" s="173">
        <v>50</v>
      </c>
      <c r="B150" s="67" t="s">
        <v>364</v>
      </c>
      <c r="C150" s="64" t="s">
        <v>18</v>
      </c>
      <c r="D150" s="91">
        <v>47</v>
      </c>
      <c r="E150" s="64" t="s">
        <v>39</v>
      </c>
      <c r="F150" s="60">
        <v>26131</v>
      </c>
      <c r="G150" s="59" t="s">
        <v>735</v>
      </c>
      <c r="H150" s="63">
        <v>50.78</v>
      </c>
      <c r="I150" s="171" t="s">
        <v>96</v>
      </c>
      <c r="J150" s="27"/>
      <c r="K150" s="27"/>
    </row>
    <row r="151" spans="1:11" ht="12" customHeight="1">
      <c r="A151" s="173">
        <v>51</v>
      </c>
      <c r="B151" s="67" t="s">
        <v>717</v>
      </c>
      <c r="C151" s="64" t="s">
        <v>18</v>
      </c>
      <c r="D151" s="91">
        <v>36</v>
      </c>
      <c r="E151" s="64" t="s">
        <v>97</v>
      </c>
      <c r="F151" s="60">
        <v>30041</v>
      </c>
      <c r="G151" s="59" t="s">
        <v>736</v>
      </c>
      <c r="H151" s="63">
        <v>43.85</v>
      </c>
      <c r="I151" s="171" t="s">
        <v>93</v>
      </c>
      <c r="J151" s="27"/>
      <c r="K151" s="27"/>
    </row>
    <row r="152" spans="1:11" ht="12.75">
      <c r="A152" s="173">
        <v>52</v>
      </c>
      <c r="B152" s="67"/>
      <c r="C152" s="64"/>
      <c r="D152" s="91"/>
      <c r="E152" s="64"/>
      <c r="F152" s="60"/>
      <c r="G152" s="59"/>
      <c r="H152" s="63"/>
      <c r="I152" s="171"/>
      <c r="J152" s="27"/>
      <c r="K152" s="27"/>
    </row>
    <row r="153" spans="1:11" ht="12.75">
      <c r="A153" s="173">
        <v>53</v>
      </c>
      <c r="B153" s="67"/>
      <c r="C153" s="64"/>
      <c r="D153" s="91"/>
      <c r="E153" s="64"/>
      <c r="F153" s="60"/>
      <c r="G153" s="59"/>
      <c r="H153" s="63"/>
      <c r="I153" s="171"/>
      <c r="J153" s="27"/>
      <c r="K153" s="27"/>
    </row>
    <row r="154" spans="1:11" ht="14.25" customHeight="1" thickBot="1">
      <c r="A154" s="289">
        <v>54</v>
      </c>
      <c r="B154" s="169"/>
      <c r="C154" s="168"/>
      <c r="D154" s="305"/>
      <c r="E154" s="168"/>
      <c r="F154" s="167"/>
      <c r="G154" s="166"/>
      <c r="H154" s="165"/>
      <c r="I154" s="164"/>
      <c r="J154" s="27"/>
      <c r="K154" s="27"/>
    </row>
    <row r="155" spans="1:11" ht="12.75">
      <c r="A155" s="286"/>
      <c r="B155" s="67"/>
      <c r="C155" s="64"/>
      <c r="D155" s="91"/>
      <c r="E155" s="64"/>
      <c r="F155" s="60"/>
      <c r="G155" s="59"/>
      <c r="H155" s="63"/>
      <c r="I155" s="287"/>
      <c r="J155" s="27"/>
      <c r="K155" s="27"/>
    </row>
    <row r="156" spans="1:11" ht="12.75">
      <c r="A156" s="286"/>
      <c r="B156" s="67"/>
      <c r="C156" s="64"/>
      <c r="D156" s="91"/>
      <c r="E156" s="64"/>
      <c r="F156" s="60"/>
      <c r="G156" s="59"/>
      <c r="H156" s="63"/>
      <c r="I156" s="287"/>
      <c r="J156" s="27"/>
      <c r="K156" s="27"/>
    </row>
    <row r="157" spans="1:11" ht="12.75">
      <c r="A157" s="286"/>
      <c r="B157" s="78"/>
      <c r="C157" s="80"/>
      <c r="D157" s="54"/>
      <c r="E157" s="81"/>
      <c r="F157" s="71" t="s">
        <v>36</v>
      </c>
      <c r="G157" s="55"/>
      <c r="H157" s="63">
        <f>SUM(H101:H120)</f>
        <v>1647.7800000000002</v>
      </c>
      <c r="I157" s="85"/>
      <c r="J157" s="27"/>
      <c r="K157" s="27"/>
    </row>
    <row r="158" spans="1:11" ht="12.75">
      <c r="A158" s="286"/>
      <c r="B158" s="78"/>
      <c r="C158" s="80"/>
      <c r="D158" s="54"/>
      <c r="E158" s="82"/>
      <c r="F158" s="57"/>
      <c r="G158" s="55"/>
      <c r="I158" s="85"/>
      <c r="J158" s="27"/>
      <c r="K158" s="27"/>
    </row>
    <row r="159" spans="1:11" ht="12.75">
      <c r="A159" s="286"/>
      <c r="B159" s="78"/>
      <c r="C159" s="80"/>
      <c r="D159" s="54"/>
      <c r="E159" s="82"/>
      <c r="F159" s="71" t="s">
        <v>37</v>
      </c>
      <c r="G159" s="55"/>
      <c r="H159" s="83">
        <v>2</v>
      </c>
      <c r="I159" s="85"/>
      <c r="J159" s="27"/>
      <c r="K159" s="27"/>
    </row>
    <row r="160" spans="1:11" ht="12.75">
      <c r="A160" s="286"/>
      <c r="B160" s="78"/>
      <c r="C160" s="80"/>
      <c r="D160" s="54"/>
      <c r="E160" s="82"/>
      <c r="G160" s="55"/>
      <c r="H160" s="58"/>
      <c r="I160" s="85"/>
      <c r="J160" s="27"/>
      <c r="K160" s="27"/>
    </row>
    <row r="161" spans="1:11" ht="15">
      <c r="A161" s="286"/>
      <c r="B161" s="73" t="s">
        <v>30</v>
      </c>
      <c r="C161" s="606"/>
      <c r="D161" s="51"/>
      <c r="E161" s="22"/>
      <c r="G161" s="72"/>
      <c r="H161" s="50"/>
      <c r="I161" s="607" t="s">
        <v>73</v>
      </c>
      <c r="J161" s="27"/>
      <c r="K161" s="27"/>
    </row>
    <row r="162" spans="1:11" ht="12.75">
      <c r="A162" s="286"/>
      <c r="B162" s="78"/>
      <c r="C162" s="80"/>
      <c r="D162" s="54"/>
      <c r="E162" s="82"/>
      <c r="F162" s="57"/>
      <c r="G162" s="55"/>
      <c r="H162" s="27"/>
      <c r="I162" s="87"/>
      <c r="J162" s="27"/>
      <c r="K162" s="27"/>
    </row>
    <row r="163" spans="1:11" ht="12.75">
      <c r="A163" s="286"/>
      <c r="B163" s="78"/>
      <c r="C163" s="80"/>
      <c r="D163" s="54"/>
      <c r="E163" s="82"/>
      <c r="F163" s="67"/>
      <c r="G163" s="55"/>
      <c r="H163" s="83"/>
      <c r="I163" s="87"/>
      <c r="J163" s="27"/>
      <c r="K163" s="27"/>
    </row>
    <row r="164" spans="1:11" ht="12.75">
      <c r="A164" s="286"/>
      <c r="B164" s="78"/>
      <c r="C164" s="80"/>
      <c r="D164" s="54"/>
      <c r="E164" s="82"/>
      <c r="F164" s="27"/>
      <c r="G164" s="55"/>
      <c r="H164" s="58"/>
      <c r="I164" s="87"/>
      <c r="J164" s="27"/>
      <c r="K164" s="27"/>
    </row>
    <row r="165" spans="1:11" ht="15">
      <c r="A165" s="286"/>
      <c r="B165" s="88"/>
      <c r="C165" s="89"/>
      <c r="D165" s="51"/>
      <c r="E165" s="27"/>
      <c r="F165" s="27"/>
      <c r="G165" s="62"/>
      <c r="H165" s="56"/>
      <c r="I165" s="302"/>
      <c r="J165" s="27"/>
      <c r="K165" s="27"/>
    </row>
    <row r="166" spans="1:11" ht="12.75">
      <c r="A166" s="286"/>
      <c r="B166" s="67"/>
      <c r="C166" s="64"/>
      <c r="D166" s="91"/>
      <c r="E166" s="64"/>
      <c r="F166" s="60"/>
      <c r="G166" s="59"/>
      <c r="H166" s="63"/>
      <c r="I166" s="287"/>
      <c r="J166" s="27"/>
      <c r="K166" s="27"/>
    </row>
    <row r="167" spans="1:11" ht="12.75">
      <c r="A167" s="121"/>
      <c r="B167" s="67"/>
      <c r="C167" s="64"/>
      <c r="D167" s="91"/>
      <c r="E167" s="64"/>
      <c r="F167" s="60"/>
      <c r="G167" s="59"/>
      <c r="H167" s="63"/>
      <c r="I167" s="287"/>
      <c r="J167" s="27"/>
      <c r="K167" s="27"/>
    </row>
    <row r="168" spans="1:11" ht="12.75">
      <c r="A168" s="286"/>
      <c r="B168" s="67"/>
      <c r="C168" s="64"/>
      <c r="D168" s="91"/>
      <c r="E168" s="64"/>
      <c r="F168" s="60"/>
      <c r="G168" s="59"/>
      <c r="H168" s="63"/>
      <c r="I168" s="287"/>
      <c r="J168" s="27"/>
      <c r="K168" s="27"/>
    </row>
    <row r="169" spans="1:11" ht="12.75">
      <c r="A169" s="121"/>
      <c r="B169" s="67"/>
      <c r="C169" s="64"/>
      <c r="D169" s="91"/>
      <c r="E169" s="64"/>
      <c r="F169" s="60"/>
      <c r="G169" s="59"/>
      <c r="H169" s="63"/>
      <c r="I169" s="287"/>
      <c r="J169" s="27"/>
      <c r="K169" s="27"/>
    </row>
    <row r="170" spans="1:11" ht="231.75" customHeight="1">
      <c r="A170" s="90"/>
      <c r="B170" s="135"/>
      <c r="C170" s="119"/>
      <c r="D170" s="119"/>
      <c r="E170" s="119"/>
      <c r="F170" s="297"/>
      <c r="G170" s="297"/>
      <c r="H170" s="297"/>
      <c r="I170" s="297"/>
      <c r="J170" s="27"/>
      <c r="K170" s="27"/>
    </row>
    <row r="171" spans="1:11" ht="22.5">
      <c r="A171" s="25"/>
      <c r="B171" s="298"/>
      <c r="C171" s="303"/>
      <c r="D171" s="298"/>
      <c r="E171" s="299"/>
      <c r="F171" s="297"/>
      <c r="G171" s="297"/>
      <c r="H171" s="297"/>
      <c r="I171" s="297"/>
      <c r="J171" s="27"/>
      <c r="K171" s="27"/>
    </row>
    <row r="172" spans="1:11" ht="40.5" customHeight="1">
      <c r="A172" s="25"/>
      <c r="B172" s="296"/>
      <c r="C172" s="299"/>
      <c r="D172" s="300"/>
      <c r="E172" s="28"/>
      <c r="F172" s="297"/>
      <c r="G172" s="297"/>
      <c r="H172" s="58"/>
      <c r="I172" s="297"/>
      <c r="J172" s="27"/>
      <c r="K172" s="27"/>
    </row>
    <row r="173" spans="1:11" ht="22.5">
      <c r="A173" s="90"/>
      <c r="B173" s="135"/>
      <c r="C173" s="119"/>
      <c r="D173" s="119"/>
      <c r="E173" s="119"/>
      <c r="F173" s="297"/>
      <c r="G173" s="297"/>
      <c r="H173" s="297"/>
      <c r="I173" s="297"/>
      <c r="J173" s="27"/>
      <c r="K173" s="27"/>
    </row>
    <row r="174" spans="1:11" ht="22.5">
      <c r="A174" s="25"/>
      <c r="B174" s="298"/>
      <c r="C174" s="303"/>
      <c r="D174" s="298"/>
      <c r="E174" s="299"/>
      <c r="F174" s="297"/>
      <c r="G174" s="297"/>
      <c r="H174" s="297"/>
      <c r="I174" s="297"/>
      <c r="J174" s="27"/>
      <c r="K174" s="27"/>
    </row>
    <row r="175" spans="1:11" ht="22.5">
      <c r="A175" s="25"/>
      <c r="B175" s="296"/>
      <c r="C175" s="299"/>
      <c r="D175" s="300"/>
      <c r="E175" s="28"/>
      <c r="F175" s="297"/>
      <c r="G175" s="297"/>
      <c r="H175" s="58"/>
      <c r="I175" s="297"/>
      <c r="J175" s="27"/>
      <c r="K175" s="27"/>
    </row>
    <row r="176" spans="1:11" ht="13.5">
      <c r="A176" s="75"/>
      <c r="B176" s="296"/>
      <c r="C176" s="301"/>
      <c r="D176" s="300"/>
      <c r="E176" s="74"/>
      <c r="F176" s="74"/>
      <c r="G176" s="76"/>
      <c r="H176" s="58"/>
      <c r="I176" s="87"/>
      <c r="J176" s="27"/>
      <c r="K176" s="27"/>
    </row>
    <row r="177" spans="1:11" ht="13.5">
      <c r="A177" s="48"/>
      <c r="B177" s="299"/>
      <c r="C177" s="27"/>
      <c r="D177" s="58"/>
      <c r="E177" s="68"/>
      <c r="F177" s="290"/>
      <c r="G177" s="52"/>
      <c r="H177" s="56"/>
      <c r="I177" s="120"/>
      <c r="J177" s="27"/>
      <c r="K177" s="27"/>
    </row>
    <row r="178" spans="1:11" ht="13.5">
      <c r="A178" s="48"/>
      <c r="B178" s="299"/>
      <c r="C178" s="27"/>
      <c r="D178" s="58"/>
      <c r="E178" s="68"/>
      <c r="F178" s="290"/>
      <c r="G178" s="52"/>
      <c r="H178" s="56"/>
      <c r="I178" s="609"/>
      <c r="J178" s="27"/>
      <c r="K178" s="27"/>
    </row>
    <row r="179" spans="1:11" ht="11.25" customHeight="1">
      <c r="A179" s="48"/>
      <c r="B179" s="299"/>
      <c r="C179" s="291"/>
      <c r="D179" s="58"/>
      <c r="E179" s="68"/>
      <c r="F179" s="290"/>
      <c r="G179" s="52"/>
      <c r="H179" s="56"/>
      <c r="I179" s="58"/>
      <c r="J179" s="27"/>
      <c r="K179" s="27"/>
    </row>
    <row r="180" spans="1:11" ht="17.25" hidden="1">
      <c r="A180" s="48"/>
      <c r="B180" s="299"/>
      <c r="C180" s="291"/>
      <c r="D180" s="58"/>
      <c r="E180" s="68"/>
      <c r="F180" s="290"/>
      <c r="G180" s="52"/>
      <c r="H180" s="56"/>
      <c r="I180" s="58"/>
      <c r="J180" s="27"/>
      <c r="K180" s="27"/>
    </row>
    <row r="181" spans="1:11" ht="17.25" hidden="1">
      <c r="A181" s="48"/>
      <c r="B181" s="296"/>
      <c r="C181" s="291"/>
      <c r="D181" s="58"/>
      <c r="E181" s="68"/>
      <c r="F181" s="290"/>
      <c r="G181" s="52"/>
      <c r="H181" s="56"/>
      <c r="I181" s="58"/>
      <c r="J181" s="27"/>
      <c r="K181" s="27"/>
    </row>
    <row r="182" spans="1:11" ht="13.5">
      <c r="A182" s="56"/>
      <c r="B182" s="299"/>
      <c r="C182" s="27"/>
      <c r="D182" s="28"/>
      <c r="E182" s="59"/>
      <c r="F182" s="61"/>
      <c r="G182" s="52"/>
      <c r="H182" s="56"/>
      <c r="I182" s="87"/>
      <c r="J182" s="27"/>
      <c r="K182" s="27"/>
    </row>
    <row r="183" spans="1:11" ht="22.5">
      <c r="A183" s="90"/>
      <c r="B183" s="135" t="s">
        <v>557</v>
      </c>
      <c r="C183" s="119"/>
      <c r="D183" s="119"/>
      <c r="E183" s="119"/>
      <c r="F183" s="599"/>
      <c r="G183" s="599"/>
      <c r="H183" s="599"/>
      <c r="I183" s="599"/>
      <c r="J183" s="27"/>
      <c r="K183" s="27"/>
    </row>
    <row r="184" spans="1:11" ht="22.5">
      <c r="A184" s="25"/>
      <c r="B184" s="600"/>
      <c r="C184" s="608"/>
      <c r="D184" s="600"/>
      <c r="E184" s="601"/>
      <c r="F184" s="599"/>
      <c r="G184" s="599"/>
      <c r="H184" s="599"/>
      <c r="I184" s="599"/>
      <c r="J184" s="27"/>
      <c r="K184" s="27"/>
    </row>
    <row r="185" spans="1:11" ht="22.5">
      <c r="A185" s="25"/>
      <c r="B185" s="285" t="s">
        <v>408</v>
      </c>
      <c r="C185" s="601"/>
      <c r="D185" s="602"/>
      <c r="F185" s="599"/>
      <c r="G185" s="599"/>
      <c r="H185" s="603"/>
      <c r="I185" s="599"/>
      <c r="J185" s="27"/>
      <c r="K185" s="27"/>
    </row>
    <row r="186" spans="1:11" ht="13.5">
      <c r="A186" s="75"/>
      <c r="B186" s="285"/>
      <c r="C186" s="604"/>
      <c r="D186" s="602"/>
      <c r="E186" s="74"/>
      <c r="F186" s="74"/>
      <c r="G186" s="76"/>
      <c r="H186" s="58"/>
      <c r="I186" s="87"/>
      <c r="J186" s="27"/>
      <c r="K186" s="27"/>
    </row>
    <row r="187" spans="1:11" ht="13.5">
      <c r="A187" s="48"/>
      <c r="B187" s="601"/>
      <c r="D187" s="603"/>
      <c r="E187" s="68"/>
      <c r="F187" s="69"/>
      <c r="G187" s="49"/>
      <c r="H187" s="50"/>
      <c r="J187" s="27"/>
      <c r="K187" s="27"/>
    </row>
    <row r="188" spans="1:11" ht="13.5">
      <c r="A188" s="48"/>
      <c r="B188" s="601"/>
      <c r="D188" s="603"/>
      <c r="E188" s="68"/>
      <c r="F188" s="69"/>
      <c r="G188" s="49"/>
      <c r="H188" s="50"/>
      <c r="I188" s="605" t="s">
        <v>555</v>
      </c>
      <c r="J188" s="27"/>
      <c r="K188" s="27"/>
    </row>
    <row r="189" spans="1:11" ht="17.25">
      <c r="A189" s="48"/>
      <c r="B189" s="601"/>
      <c r="C189" s="140" t="s">
        <v>76</v>
      </c>
      <c r="D189" s="603"/>
      <c r="E189" s="68"/>
      <c r="F189" s="69"/>
      <c r="G189" s="49"/>
      <c r="H189" s="50"/>
      <c r="I189" s="603"/>
      <c r="J189" s="27"/>
      <c r="K189" s="27"/>
    </row>
    <row r="190" spans="1:11" ht="17.25">
      <c r="A190" s="48"/>
      <c r="B190" s="601"/>
      <c r="C190" s="140"/>
      <c r="D190" s="603"/>
      <c r="E190" s="68"/>
      <c r="F190" s="69"/>
      <c r="G190" s="49"/>
      <c r="H190" s="50"/>
      <c r="I190" s="603"/>
      <c r="J190" s="27"/>
      <c r="K190" s="27"/>
    </row>
    <row r="191" spans="1:11" ht="17.25">
      <c r="A191" s="48"/>
      <c r="B191" s="285" t="s">
        <v>80</v>
      </c>
      <c r="C191" s="140"/>
      <c r="D191" s="603"/>
      <c r="E191" s="68"/>
      <c r="F191" s="69"/>
      <c r="G191" s="49"/>
      <c r="H191" s="50"/>
      <c r="I191" s="603"/>
      <c r="J191" s="27"/>
      <c r="K191" s="27"/>
    </row>
    <row r="192" spans="1:11" ht="14.25" thickBot="1">
      <c r="A192" s="50"/>
      <c r="B192" s="601"/>
      <c r="E192" s="59"/>
      <c r="F192" s="61"/>
      <c r="G192" s="49"/>
      <c r="H192" s="50"/>
      <c r="I192" s="85"/>
      <c r="J192" s="27"/>
      <c r="K192" s="27"/>
    </row>
    <row r="193" spans="1:11" ht="26.25" thickBot="1">
      <c r="A193" s="122" t="s">
        <v>0</v>
      </c>
      <c r="B193" s="123" t="s">
        <v>31</v>
      </c>
      <c r="C193" s="123" t="s">
        <v>32</v>
      </c>
      <c r="D193" s="123"/>
      <c r="E193" s="123"/>
      <c r="F193" s="124" t="s">
        <v>55</v>
      </c>
      <c r="G193" s="125" t="s">
        <v>33</v>
      </c>
      <c r="H193" s="126" t="s">
        <v>54</v>
      </c>
      <c r="I193" s="127" t="s">
        <v>34</v>
      </c>
      <c r="J193" s="27"/>
      <c r="K193" s="27"/>
    </row>
    <row r="194" spans="1:11" ht="12.75">
      <c r="A194" s="304">
        <v>1</v>
      </c>
      <c r="B194" s="180" t="s">
        <v>133</v>
      </c>
      <c r="C194" s="178" t="s">
        <v>130</v>
      </c>
      <c r="D194" s="179">
        <v>63</v>
      </c>
      <c r="E194" s="178" t="s">
        <v>35</v>
      </c>
      <c r="F194" s="177">
        <v>20353</v>
      </c>
      <c r="G194" s="176" t="s">
        <v>873</v>
      </c>
      <c r="H194" s="175">
        <v>90.47</v>
      </c>
      <c r="I194" s="174" t="s">
        <v>338</v>
      </c>
      <c r="J194" s="27"/>
      <c r="K194" s="27"/>
    </row>
    <row r="195" spans="1:11" ht="12.75">
      <c r="A195" s="173">
        <v>2</v>
      </c>
      <c r="B195" s="67" t="s">
        <v>129</v>
      </c>
      <c r="C195" s="64" t="s">
        <v>130</v>
      </c>
      <c r="D195" s="91">
        <v>70</v>
      </c>
      <c r="E195" s="64" t="s">
        <v>123</v>
      </c>
      <c r="F195" s="60">
        <v>17789</v>
      </c>
      <c r="G195" s="59" t="s">
        <v>874</v>
      </c>
      <c r="H195" s="63">
        <v>90.1</v>
      </c>
      <c r="I195" s="171" t="s">
        <v>89</v>
      </c>
      <c r="J195" s="27"/>
      <c r="K195" s="27"/>
    </row>
    <row r="196" spans="1:11" ht="12.75">
      <c r="A196" s="173">
        <v>3</v>
      </c>
      <c r="B196" s="67" t="s">
        <v>135</v>
      </c>
      <c r="C196" s="64" t="s">
        <v>130</v>
      </c>
      <c r="D196" s="91">
        <v>41</v>
      </c>
      <c r="E196" s="64" t="s">
        <v>101</v>
      </c>
      <c r="F196" s="60">
        <v>28317</v>
      </c>
      <c r="G196" s="59" t="s">
        <v>372</v>
      </c>
      <c r="H196" s="63">
        <v>89.3</v>
      </c>
      <c r="I196" s="171" t="s">
        <v>338</v>
      </c>
      <c r="J196" s="27"/>
      <c r="K196" s="27"/>
    </row>
    <row r="197" spans="1:11" ht="12.75">
      <c r="A197" s="173">
        <v>4</v>
      </c>
      <c r="B197" s="58" t="s">
        <v>129</v>
      </c>
      <c r="C197" s="64" t="s">
        <v>130</v>
      </c>
      <c r="D197" s="91">
        <v>70</v>
      </c>
      <c r="E197" s="64" t="s">
        <v>123</v>
      </c>
      <c r="F197" s="60">
        <v>17789</v>
      </c>
      <c r="G197" s="59" t="s">
        <v>875</v>
      </c>
      <c r="H197" s="63">
        <v>88.7</v>
      </c>
      <c r="I197" s="171" t="s">
        <v>148</v>
      </c>
      <c r="J197" s="27"/>
      <c r="K197" s="27"/>
    </row>
    <row r="198" spans="1:11" ht="12.75">
      <c r="A198" s="173">
        <v>5</v>
      </c>
      <c r="B198" s="67" t="s">
        <v>134</v>
      </c>
      <c r="C198" s="64" t="s">
        <v>130</v>
      </c>
      <c r="D198" s="91">
        <v>46</v>
      </c>
      <c r="E198" s="64" t="s">
        <v>39</v>
      </c>
      <c r="F198" s="60">
        <v>26490</v>
      </c>
      <c r="G198" s="59" t="s">
        <v>876</v>
      </c>
      <c r="H198" s="63">
        <v>83.73</v>
      </c>
      <c r="I198" s="171" t="s">
        <v>100</v>
      </c>
      <c r="J198" s="27"/>
      <c r="K198" s="27"/>
    </row>
    <row r="199" spans="1:11" ht="12.75">
      <c r="A199" s="173">
        <v>6</v>
      </c>
      <c r="B199" s="67" t="s">
        <v>133</v>
      </c>
      <c r="C199" s="64" t="s">
        <v>130</v>
      </c>
      <c r="D199" s="91">
        <v>63</v>
      </c>
      <c r="E199" s="64" t="s">
        <v>35</v>
      </c>
      <c r="F199" s="60">
        <v>20353</v>
      </c>
      <c r="G199" s="59" t="s">
        <v>877</v>
      </c>
      <c r="H199" s="63">
        <v>81.3</v>
      </c>
      <c r="I199" s="171" t="s">
        <v>88</v>
      </c>
      <c r="J199" s="27"/>
      <c r="K199" s="27"/>
    </row>
    <row r="200" spans="1:11" ht="12.75">
      <c r="A200" s="173">
        <v>7</v>
      </c>
      <c r="B200" s="67" t="s">
        <v>135</v>
      </c>
      <c r="C200" s="64" t="s">
        <v>130</v>
      </c>
      <c r="D200" s="91">
        <v>41</v>
      </c>
      <c r="E200" s="64" t="s">
        <v>101</v>
      </c>
      <c r="F200" s="60">
        <v>28317</v>
      </c>
      <c r="G200" s="59" t="s">
        <v>878</v>
      </c>
      <c r="H200" s="63">
        <v>80.92</v>
      </c>
      <c r="I200" s="171" t="s">
        <v>151</v>
      </c>
      <c r="J200" s="27"/>
      <c r="K200" s="27"/>
    </row>
    <row r="201" spans="1:11" ht="12.75">
      <c r="A201" s="173">
        <v>8</v>
      </c>
      <c r="B201" s="67" t="s">
        <v>132</v>
      </c>
      <c r="C201" s="64" t="s">
        <v>130</v>
      </c>
      <c r="D201" s="91">
        <v>70</v>
      </c>
      <c r="E201" s="64" t="s">
        <v>52</v>
      </c>
      <c r="F201" s="60">
        <v>17681</v>
      </c>
      <c r="G201" s="59" t="s">
        <v>879</v>
      </c>
      <c r="H201" s="63">
        <v>80.06</v>
      </c>
      <c r="I201" s="171" t="s">
        <v>148</v>
      </c>
      <c r="J201" s="27"/>
      <c r="K201" s="27"/>
    </row>
    <row r="202" spans="1:11" ht="12.75">
      <c r="A202" s="173">
        <v>9</v>
      </c>
      <c r="B202" s="67" t="s">
        <v>324</v>
      </c>
      <c r="C202" s="64" t="s">
        <v>130</v>
      </c>
      <c r="D202" s="91">
        <v>72</v>
      </c>
      <c r="E202" s="64" t="s">
        <v>52</v>
      </c>
      <c r="F202" s="60">
        <v>17171</v>
      </c>
      <c r="G202" s="59" t="s">
        <v>880</v>
      </c>
      <c r="H202" s="63">
        <v>80</v>
      </c>
      <c r="I202" s="171" t="s">
        <v>338</v>
      </c>
      <c r="J202" s="27"/>
      <c r="K202" s="27"/>
    </row>
    <row r="203" spans="1:11" ht="12.75">
      <c r="A203" s="173">
        <v>10</v>
      </c>
      <c r="B203" s="67" t="s">
        <v>132</v>
      </c>
      <c r="C203" s="64" t="s">
        <v>130</v>
      </c>
      <c r="D203" s="91">
        <v>70</v>
      </c>
      <c r="E203" s="64" t="s">
        <v>52</v>
      </c>
      <c r="F203" s="60">
        <v>17681</v>
      </c>
      <c r="G203" s="59" t="s">
        <v>881</v>
      </c>
      <c r="H203" s="63">
        <v>79.41</v>
      </c>
      <c r="I203" s="171" t="s">
        <v>89</v>
      </c>
      <c r="J203" s="27"/>
      <c r="K203" s="27"/>
    </row>
    <row r="204" spans="1:11" ht="12.75">
      <c r="A204" s="173">
        <v>11</v>
      </c>
      <c r="B204" s="67" t="s">
        <v>882</v>
      </c>
      <c r="C204" s="64" t="s">
        <v>130</v>
      </c>
      <c r="D204" s="91">
        <v>44</v>
      </c>
      <c r="E204" s="64" t="s">
        <v>101</v>
      </c>
      <c r="F204" s="60">
        <v>27223</v>
      </c>
      <c r="G204" s="59" t="s">
        <v>883</v>
      </c>
      <c r="H204" s="63">
        <v>79.03</v>
      </c>
      <c r="I204" s="171" t="s">
        <v>398</v>
      </c>
      <c r="J204" s="27"/>
      <c r="K204" s="27"/>
    </row>
    <row r="205" spans="1:11" ht="12.75">
      <c r="A205" s="173">
        <v>12</v>
      </c>
      <c r="B205" s="67" t="s">
        <v>383</v>
      </c>
      <c r="C205" s="64" t="s">
        <v>130</v>
      </c>
      <c r="D205" s="91">
        <v>48</v>
      </c>
      <c r="E205" s="64" t="s">
        <v>67</v>
      </c>
      <c r="F205" s="60">
        <v>25643</v>
      </c>
      <c r="G205" s="59" t="s">
        <v>884</v>
      </c>
      <c r="H205" s="63">
        <v>78.61</v>
      </c>
      <c r="I205" s="171" t="s">
        <v>338</v>
      </c>
      <c r="J205" s="27"/>
      <c r="K205" s="27"/>
    </row>
    <row r="206" spans="1:11" ht="12.75">
      <c r="A206" s="173">
        <v>13</v>
      </c>
      <c r="B206" s="67" t="s">
        <v>882</v>
      </c>
      <c r="C206" s="64" t="s">
        <v>130</v>
      </c>
      <c r="D206" s="91">
        <v>44</v>
      </c>
      <c r="E206" s="64" t="s">
        <v>101</v>
      </c>
      <c r="F206" s="60">
        <v>27223</v>
      </c>
      <c r="G206" s="59" t="s">
        <v>885</v>
      </c>
      <c r="H206" s="63">
        <v>78.55</v>
      </c>
      <c r="I206" s="171" t="s">
        <v>89</v>
      </c>
      <c r="J206" s="27"/>
      <c r="K206" s="27"/>
    </row>
    <row r="207" spans="1:11" ht="12.75">
      <c r="A207" s="173">
        <v>14</v>
      </c>
      <c r="B207" s="67" t="s">
        <v>324</v>
      </c>
      <c r="C207" s="64" t="s">
        <v>130</v>
      </c>
      <c r="D207" s="91">
        <v>72</v>
      </c>
      <c r="E207" s="64" t="s">
        <v>52</v>
      </c>
      <c r="F207" s="60">
        <v>17171</v>
      </c>
      <c r="G207" s="59" t="s">
        <v>886</v>
      </c>
      <c r="H207" s="63">
        <v>78.55</v>
      </c>
      <c r="I207" s="171" t="s">
        <v>401</v>
      </c>
      <c r="J207" s="27"/>
      <c r="K207" s="27"/>
    </row>
    <row r="208" spans="1:11" ht="12.75">
      <c r="A208" s="173">
        <v>15</v>
      </c>
      <c r="B208" s="67" t="s">
        <v>383</v>
      </c>
      <c r="C208" s="64" t="s">
        <v>130</v>
      </c>
      <c r="D208" s="91">
        <v>48</v>
      </c>
      <c r="E208" s="64" t="s">
        <v>67</v>
      </c>
      <c r="F208" s="60">
        <v>25643</v>
      </c>
      <c r="G208" s="59" t="s">
        <v>887</v>
      </c>
      <c r="H208" s="63">
        <v>73.36</v>
      </c>
      <c r="I208" s="171" t="s">
        <v>151</v>
      </c>
      <c r="J208" s="27"/>
      <c r="K208" s="27"/>
    </row>
    <row r="209" spans="1:11" ht="12" customHeight="1">
      <c r="A209" s="173">
        <v>16</v>
      </c>
      <c r="B209" s="67" t="s">
        <v>888</v>
      </c>
      <c r="C209" s="64" t="s">
        <v>130</v>
      </c>
      <c r="D209" s="91">
        <v>41</v>
      </c>
      <c r="E209" s="64" t="s">
        <v>53</v>
      </c>
      <c r="F209" s="60">
        <v>28450</v>
      </c>
      <c r="G209" s="59" t="s">
        <v>889</v>
      </c>
      <c r="H209" s="63">
        <v>72.12</v>
      </c>
      <c r="I209" s="171" t="s">
        <v>148</v>
      </c>
      <c r="J209" s="27"/>
      <c r="K209" s="27"/>
    </row>
    <row r="210" spans="1:11" ht="12.75">
      <c r="A210" s="173">
        <v>17</v>
      </c>
      <c r="B210" s="67" t="s">
        <v>888</v>
      </c>
      <c r="C210" s="64" t="s">
        <v>130</v>
      </c>
      <c r="D210" s="91">
        <v>41</v>
      </c>
      <c r="E210" s="64" t="s">
        <v>53</v>
      </c>
      <c r="F210" s="60">
        <v>28450</v>
      </c>
      <c r="G210" s="59" t="s">
        <v>890</v>
      </c>
      <c r="H210" s="63">
        <v>67.61</v>
      </c>
      <c r="I210" s="171" t="s">
        <v>89</v>
      </c>
      <c r="J210" s="27"/>
      <c r="K210" s="27"/>
    </row>
    <row r="211" spans="1:11" ht="12.75">
      <c r="A211" s="173">
        <v>18</v>
      </c>
      <c r="B211" s="67" t="s">
        <v>134</v>
      </c>
      <c r="C211" s="64" t="s">
        <v>130</v>
      </c>
      <c r="D211" s="91">
        <v>46</v>
      </c>
      <c r="E211" s="64" t="s">
        <v>39</v>
      </c>
      <c r="F211" s="60">
        <v>26490</v>
      </c>
      <c r="G211" s="59" t="s">
        <v>397</v>
      </c>
      <c r="H211" s="63">
        <v>67.34</v>
      </c>
      <c r="I211" s="171" t="s">
        <v>152</v>
      </c>
      <c r="J211" s="27"/>
      <c r="K211" s="27"/>
    </row>
    <row r="212" spans="1:11" ht="13.5" thickBot="1">
      <c r="A212" s="289">
        <v>19</v>
      </c>
      <c r="B212" s="169"/>
      <c r="C212" s="168"/>
      <c r="D212" s="305"/>
      <c r="E212" s="168"/>
      <c r="F212" s="167"/>
      <c r="G212" s="166"/>
      <c r="H212" s="165"/>
      <c r="I212" s="164"/>
      <c r="J212" s="27"/>
      <c r="K212" s="27"/>
    </row>
    <row r="213" spans="1:11" ht="12.75">
      <c r="A213" s="136"/>
      <c r="B213" s="137"/>
      <c r="C213" s="79"/>
      <c r="D213" s="53"/>
      <c r="E213" s="53"/>
      <c r="F213" s="139"/>
      <c r="G213" s="138"/>
      <c r="H213" s="61"/>
      <c r="I213" s="86"/>
      <c r="J213" s="27"/>
      <c r="K213" s="27"/>
    </row>
    <row r="214" spans="1:11" ht="12.75">
      <c r="A214" s="136"/>
      <c r="B214" s="137"/>
      <c r="C214" s="79"/>
      <c r="D214" s="53"/>
      <c r="E214" s="53"/>
      <c r="F214" s="49"/>
      <c r="G214" s="138"/>
      <c r="H214" s="66"/>
      <c r="I214" s="86"/>
      <c r="J214" s="27"/>
      <c r="K214" s="27"/>
    </row>
    <row r="215" spans="1:11" ht="12.75">
      <c r="A215" s="77"/>
      <c r="B215" s="78"/>
      <c r="C215" s="80"/>
      <c r="D215" s="54"/>
      <c r="E215" s="81"/>
      <c r="F215" s="71" t="s">
        <v>36</v>
      </c>
      <c r="G215" s="55"/>
      <c r="H215" s="63">
        <f>SUM(H194:H212)</f>
        <v>1439.1599999999994</v>
      </c>
      <c r="I215" s="85"/>
      <c r="J215" s="27"/>
      <c r="K215" s="27"/>
    </row>
    <row r="216" spans="1:11" ht="12.75">
      <c r="A216" s="77"/>
      <c r="B216" s="78"/>
      <c r="C216" s="80"/>
      <c r="D216" s="54"/>
      <c r="E216" s="82"/>
      <c r="F216" s="57"/>
      <c r="G216" s="55"/>
      <c r="I216" s="85"/>
      <c r="J216" s="27"/>
      <c r="K216" s="27"/>
    </row>
    <row r="217" spans="1:11" ht="12.75">
      <c r="A217" s="77"/>
      <c r="B217" s="78"/>
      <c r="C217" s="80"/>
      <c r="D217" s="54"/>
      <c r="E217" s="82"/>
      <c r="F217" s="71" t="s">
        <v>37</v>
      </c>
      <c r="G217" s="55"/>
      <c r="H217" s="83">
        <v>3</v>
      </c>
      <c r="I217" s="85"/>
      <c r="J217" s="27"/>
      <c r="K217" s="27"/>
    </row>
    <row r="218" spans="1:11" ht="12.75">
      <c r="A218" s="77"/>
      <c r="B218" s="78"/>
      <c r="C218" s="80"/>
      <c r="D218" s="54"/>
      <c r="E218" s="82"/>
      <c r="G218" s="55"/>
      <c r="H218" s="58"/>
      <c r="I218" s="85"/>
      <c r="J218" s="27"/>
      <c r="K218" s="27"/>
    </row>
    <row r="219" spans="1:11" ht="15">
      <c r="A219" s="70"/>
      <c r="B219" s="73" t="s">
        <v>30</v>
      </c>
      <c r="C219" s="606"/>
      <c r="D219" s="51"/>
      <c r="E219" s="22"/>
      <c r="G219" s="72"/>
      <c r="H219" s="50"/>
      <c r="I219" s="607" t="s">
        <v>73</v>
      </c>
      <c r="J219" s="27"/>
      <c r="K219" s="27"/>
    </row>
    <row r="220" spans="1:11" ht="15" customHeight="1">
      <c r="A220" s="77"/>
      <c r="B220" s="78"/>
      <c r="C220" s="80"/>
      <c r="D220" s="54"/>
      <c r="E220" s="82"/>
      <c r="F220" s="27"/>
      <c r="G220" s="55"/>
      <c r="H220" s="58"/>
      <c r="I220" s="87"/>
      <c r="J220" s="27"/>
      <c r="K220" s="27"/>
    </row>
    <row r="221" spans="1:10" ht="15">
      <c r="A221" s="77"/>
      <c r="B221" s="88"/>
      <c r="C221" s="89"/>
      <c r="D221" s="51"/>
      <c r="E221" s="27"/>
      <c r="F221" s="27"/>
      <c r="G221" s="62"/>
      <c r="H221" s="56"/>
      <c r="I221" s="302"/>
      <c r="J221" s="27"/>
    </row>
    <row r="222" spans="1:10" ht="12.75">
      <c r="A222" s="77"/>
      <c r="B222" s="78"/>
      <c r="C222" s="80"/>
      <c r="D222" s="54"/>
      <c r="E222" s="82"/>
      <c r="F222" s="57"/>
      <c r="G222" s="55"/>
      <c r="H222" s="27"/>
      <c r="I222" s="87"/>
      <c r="J222" s="27"/>
    </row>
    <row r="223" spans="1:10" ht="12.75">
      <c r="A223" s="77"/>
      <c r="B223" s="78"/>
      <c r="C223" s="80"/>
      <c r="D223" s="54"/>
      <c r="E223" s="82"/>
      <c r="F223" s="67"/>
      <c r="G223" s="55"/>
      <c r="H223" s="83"/>
      <c r="I223" s="87"/>
      <c r="J223" s="27"/>
    </row>
    <row r="224" spans="1:10" ht="12.75">
      <c r="A224" s="77"/>
      <c r="B224" s="78"/>
      <c r="C224" s="80"/>
      <c r="D224" s="54"/>
      <c r="E224" s="82"/>
      <c r="F224" s="27"/>
      <c r="G224" s="55"/>
      <c r="H224" s="58"/>
      <c r="I224" s="87"/>
      <c r="J224" s="27"/>
    </row>
    <row r="225" spans="1:10" ht="15">
      <c r="A225" s="77"/>
      <c r="B225" s="88"/>
      <c r="C225" s="89"/>
      <c r="D225" s="51"/>
      <c r="E225" s="27"/>
      <c r="F225" s="27"/>
      <c r="G225" s="62"/>
      <c r="H225" s="56"/>
      <c r="I225" s="302"/>
      <c r="J225" s="27"/>
    </row>
    <row r="226" spans="1:10" ht="17.25">
      <c r="A226" s="48"/>
      <c r="B226" s="299"/>
      <c r="C226" s="291"/>
      <c r="D226" s="58"/>
      <c r="E226" s="68"/>
      <c r="F226" s="290"/>
      <c r="G226" s="52"/>
      <c r="H226" s="56"/>
      <c r="I226" s="58"/>
      <c r="J226" s="27"/>
    </row>
    <row r="227" spans="1:10" ht="8.25" customHeight="1">
      <c r="A227" s="48"/>
      <c r="B227" s="299"/>
      <c r="C227" s="291"/>
      <c r="D227" s="58"/>
      <c r="E227" s="68"/>
      <c r="F227" s="290"/>
      <c r="G227" s="52"/>
      <c r="H227" s="56"/>
      <c r="I227" s="58"/>
      <c r="J227" s="27"/>
    </row>
    <row r="228" spans="1:11" ht="17.25">
      <c r="A228" s="48"/>
      <c r="B228" s="296"/>
      <c r="C228" s="291"/>
      <c r="D228" s="58"/>
      <c r="E228" s="68"/>
      <c r="F228" s="290"/>
      <c r="G228" s="52"/>
      <c r="H228" s="56"/>
      <c r="I228" s="58"/>
      <c r="J228" s="27"/>
      <c r="K228" s="27"/>
    </row>
    <row r="229" spans="1:11" ht="30" customHeight="1">
      <c r="A229" s="56"/>
      <c r="B229" s="299"/>
      <c r="C229" s="27"/>
      <c r="D229" s="28"/>
      <c r="E229" s="59"/>
      <c r="F229" s="61"/>
      <c r="G229" s="52"/>
      <c r="H229" s="56"/>
      <c r="I229" s="87"/>
      <c r="J229" s="27"/>
      <c r="K229" s="27"/>
    </row>
    <row r="230" spans="1:11" ht="22.5">
      <c r="A230" s="90"/>
      <c r="B230" s="135"/>
      <c r="C230" s="119"/>
      <c r="D230" s="119"/>
      <c r="E230" s="119"/>
      <c r="F230" s="297"/>
      <c r="G230" s="297"/>
      <c r="H230" s="297"/>
      <c r="I230" s="297"/>
      <c r="J230" s="27"/>
      <c r="K230" s="27"/>
    </row>
    <row r="231" spans="1:11" ht="22.5">
      <c r="A231" s="90"/>
      <c r="B231" s="135" t="s">
        <v>557</v>
      </c>
      <c r="C231" s="119"/>
      <c r="D231" s="119"/>
      <c r="E231" s="119"/>
      <c r="F231" s="599"/>
      <c r="G231" s="599"/>
      <c r="H231" s="599"/>
      <c r="I231" s="599"/>
      <c r="J231" s="27"/>
      <c r="K231" s="27"/>
    </row>
    <row r="232" spans="1:11" ht="22.5">
      <c r="A232" s="25"/>
      <c r="B232" s="600"/>
      <c r="C232" s="608"/>
      <c r="D232" s="600"/>
      <c r="E232" s="601"/>
      <c r="F232" s="599"/>
      <c r="G232" s="599"/>
      <c r="H232" s="599"/>
      <c r="I232" s="599"/>
      <c r="J232" s="27"/>
      <c r="K232" s="27"/>
    </row>
    <row r="233" spans="1:11" ht="22.5">
      <c r="A233" s="25"/>
      <c r="B233" s="285" t="s">
        <v>408</v>
      </c>
      <c r="C233" s="601"/>
      <c r="D233" s="602"/>
      <c r="F233" s="599"/>
      <c r="G233" s="599"/>
      <c r="H233" s="603"/>
      <c r="I233" s="599"/>
      <c r="J233" s="27"/>
      <c r="K233" s="27"/>
    </row>
    <row r="234" spans="1:11" ht="13.5">
      <c r="A234" s="75"/>
      <c r="B234" s="285"/>
      <c r="C234" s="604"/>
      <c r="D234" s="602"/>
      <c r="E234" s="74"/>
      <c r="F234" s="74"/>
      <c r="G234" s="76"/>
      <c r="H234" s="58"/>
      <c r="I234" s="87"/>
      <c r="J234" s="27"/>
      <c r="K234" s="27"/>
    </row>
    <row r="235" spans="1:11" ht="13.5">
      <c r="A235" s="48"/>
      <c r="B235" s="601"/>
      <c r="D235" s="603"/>
      <c r="E235" s="68"/>
      <c r="F235" s="69"/>
      <c r="G235" s="49"/>
      <c r="H235" s="50"/>
      <c r="J235" s="27"/>
      <c r="K235" s="27"/>
    </row>
    <row r="236" spans="1:11" ht="13.5">
      <c r="A236" s="48"/>
      <c r="B236" s="601"/>
      <c r="D236" s="603"/>
      <c r="E236" s="68"/>
      <c r="F236" s="69"/>
      <c r="G236" s="49"/>
      <c r="H236" s="50"/>
      <c r="I236" s="605" t="s">
        <v>555</v>
      </c>
      <c r="J236" s="27"/>
      <c r="K236" s="27"/>
    </row>
    <row r="237" spans="1:11" ht="12" customHeight="1">
      <c r="A237" s="48"/>
      <c r="B237" s="601"/>
      <c r="C237" s="140" t="s">
        <v>76</v>
      </c>
      <c r="D237" s="603"/>
      <c r="E237" s="68"/>
      <c r="F237" s="69"/>
      <c r="G237" s="49"/>
      <c r="H237" s="50"/>
      <c r="I237" s="603"/>
      <c r="J237" s="27"/>
      <c r="K237" s="27"/>
    </row>
    <row r="238" spans="1:11" ht="17.25">
      <c r="A238" s="48"/>
      <c r="B238" s="601"/>
      <c r="C238" s="140"/>
      <c r="D238" s="603"/>
      <c r="E238" s="68"/>
      <c r="F238" s="69"/>
      <c r="G238" s="49"/>
      <c r="H238" s="50"/>
      <c r="I238" s="603"/>
      <c r="J238" s="27"/>
      <c r="K238" s="27"/>
    </row>
    <row r="239" spans="1:11" ht="17.25">
      <c r="A239" s="48"/>
      <c r="B239" s="285" t="s">
        <v>558</v>
      </c>
      <c r="C239" s="140"/>
      <c r="D239" s="603"/>
      <c r="E239" s="68"/>
      <c r="F239" s="69"/>
      <c r="G239" s="49"/>
      <c r="H239" s="50"/>
      <c r="I239" s="603"/>
      <c r="J239" s="27"/>
      <c r="K239" s="27"/>
    </row>
    <row r="240" spans="1:11" ht="14.25" thickBot="1">
      <c r="A240" s="50"/>
      <c r="B240" s="601"/>
      <c r="E240" s="59"/>
      <c r="F240" s="61"/>
      <c r="G240" s="49"/>
      <c r="H240" s="50"/>
      <c r="I240" s="85"/>
      <c r="J240" s="27"/>
      <c r="K240" s="27"/>
    </row>
    <row r="241" spans="1:11" ht="26.25" thickBot="1">
      <c r="A241" s="122" t="s">
        <v>0</v>
      </c>
      <c r="B241" s="123" t="s">
        <v>31</v>
      </c>
      <c r="C241" s="123" t="s">
        <v>32</v>
      </c>
      <c r="D241" s="123"/>
      <c r="E241" s="123"/>
      <c r="F241" s="124" t="s">
        <v>55</v>
      </c>
      <c r="G241" s="125" t="s">
        <v>33</v>
      </c>
      <c r="H241" s="126" t="s">
        <v>54</v>
      </c>
      <c r="I241" s="127" t="s">
        <v>34</v>
      </c>
      <c r="J241" s="27"/>
      <c r="K241" s="27"/>
    </row>
    <row r="242" spans="1:11" ht="12.75">
      <c r="A242" s="304">
        <v>1</v>
      </c>
      <c r="B242" s="180" t="s">
        <v>99</v>
      </c>
      <c r="C242" s="178" t="s">
        <v>46</v>
      </c>
      <c r="D242" s="179">
        <v>70</v>
      </c>
      <c r="E242" s="178" t="s">
        <v>52</v>
      </c>
      <c r="F242" s="177">
        <v>17802</v>
      </c>
      <c r="G242" s="176" t="s">
        <v>582</v>
      </c>
      <c r="H242" s="175">
        <v>90.86</v>
      </c>
      <c r="I242" s="174" t="s">
        <v>152</v>
      </c>
      <c r="J242" s="27"/>
      <c r="K242" s="27"/>
    </row>
    <row r="243" spans="1:11" ht="12.75">
      <c r="A243" s="173">
        <v>2</v>
      </c>
      <c r="B243" s="67" t="s">
        <v>583</v>
      </c>
      <c r="C243" s="64" t="s">
        <v>46</v>
      </c>
      <c r="D243" s="91">
        <v>51</v>
      </c>
      <c r="E243" s="64" t="s">
        <v>48</v>
      </c>
      <c r="F243" s="60">
        <v>24621</v>
      </c>
      <c r="G243" s="59" t="s">
        <v>584</v>
      </c>
      <c r="H243" s="63">
        <v>85.15</v>
      </c>
      <c r="I243" s="171" t="s">
        <v>96</v>
      </c>
      <c r="J243" s="27"/>
      <c r="K243" s="27"/>
    </row>
    <row r="244" spans="1:11" ht="12.75">
      <c r="A244" s="173">
        <v>3</v>
      </c>
      <c r="B244" s="67" t="s">
        <v>585</v>
      </c>
      <c r="C244" s="64" t="s">
        <v>46</v>
      </c>
      <c r="D244" s="91">
        <v>60</v>
      </c>
      <c r="E244" s="64" t="s">
        <v>44</v>
      </c>
      <c r="F244" s="60">
        <v>21570</v>
      </c>
      <c r="G244" s="59" t="s">
        <v>586</v>
      </c>
      <c r="H244" s="63">
        <v>84.82</v>
      </c>
      <c r="I244" s="171" t="s">
        <v>338</v>
      </c>
      <c r="J244" s="27"/>
      <c r="K244" s="27"/>
    </row>
    <row r="245" spans="1:11" ht="12.75">
      <c r="A245" s="173">
        <v>4</v>
      </c>
      <c r="B245" s="58" t="s">
        <v>587</v>
      </c>
      <c r="C245" s="64" t="s">
        <v>46</v>
      </c>
      <c r="D245" s="91">
        <v>40</v>
      </c>
      <c r="E245" s="64" t="s">
        <v>53</v>
      </c>
      <c r="F245" s="60">
        <v>28878</v>
      </c>
      <c r="G245" s="59" t="s">
        <v>588</v>
      </c>
      <c r="H245" s="63">
        <v>84.57</v>
      </c>
      <c r="I245" s="171" t="s">
        <v>338</v>
      </c>
      <c r="J245" s="27"/>
      <c r="K245" s="27"/>
    </row>
    <row r="246" spans="1:11" ht="12.75">
      <c r="A246" s="173">
        <v>5</v>
      </c>
      <c r="B246" s="67" t="s">
        <v>587</v>
      </c>
      <c r="C246" s="64" t="s">
        <v>46</v>
      </c>
      <c r="D246" s="91">
        <v>40</v>
      </c>
      <c r="E246" s="64" t="s">
        <v>53</v>
      </c>
      <c r="F246" s="60">
        <v>28878</v>
      </c>
      <c r="G246" s="59" t="s">
        <v>589</v>
      </c>
      <c r="H246" s="63">
        <v>80.7</v>
      </c>
      <c r="I246" s="171" t="s">
        <v>151</v>
      </c>
      <c r="J246" s="27"/>
      <c r="K246" s="27"/>
    </row>
    <row r="247" spans="1:11" ht="12.75">
      <c r="A247" s="173">
        <v>6</v>
      </c>
      <c r="B247" s="67" t="s">
        <v>95</v>
      </c>
      <c r="C247" s="64" t="s">
        <v>46</v>
      </c>
      <c r="D247" s="91">
        <v>37</v>
      </c>
      <c r="E247" s="64" t="s">
        <v>42</v>
      </c>
      <c r="F247" s="60">
        <v>29782</v>
      </c>
      <c r="G247" s="59" t="s">
        <v>590</v>
      </c>
      <c r="H247" s="63">
        <v>80.31</v>
      </c>
      <c r="I247" s="171" t="s">
        <v>151</v>
      </c>
      <c r="J247" s="27"/>
      <c r="K247" s="27"/>
    </row>
    <row r="248" spans="1:11" ht="12.75">
      <c r="A248" s="173">
        <v>7</v>
      </c>
      <c r="B248" s="67" t="s">
        <v>591</v>
      </c>
      <c r="C248" s="64" t="s">
        <v>46</v>
      </c>
      <c r="D248" s="91">
        <v>57</v>
      </c>
      <c r="E248" s="64" t="s">
        <v>38</v>
      </c>
      <c r="F248" s="60">
        <v>22421</v>
      </c>
      <c r="G248" s="59" t="s">
        <v>553</v>
      </c>
      <c r="H248" s="63">
        <v>79.79</v>
      </c>
      <c r="I248" s="171" t="s">
        <v>338</v>
      </c>
      <c r="J248" s="27"/>
      <c r="K248" s="27"/>
    </row>
    <row r="249" spans="1:11" ht="12.75">
      <c r="A249" s="173">
        <v>8</v>
      </c>
      <c r="B249" s="67" t="s">
        <v>95</v>
      </c>
      <c r="C249" s="64" t="s">
        <v>46</v>
      </c>
      <c r="D249" s="91">
        <v>37</v>
      </c>
      <c r="E249" s="64" t="s">
        <v>42</v>
      </c>
      <c r="F249" s="60">
        <v>29782</v>
      </c>
      <c r="G249" s="59" t="s">
        <v>592</v>
      </c>
      <c r="H249" s="63">
        <v>79.63</v>
      </c>
      <c r="I249" s="171" t="s">
        <v>88</v>
      </c>
      <c r="J249" s="27"/>
      <c r="K249" s="27"/>
    </row>
    <row r="250" spans="1:11" ht="12.75">
      <c r="A250" s="173">
        <v>9</v>
      </c>
      <c r="B250" s="67" t="s">
        <v>47</v>
      </c>
      <c r="C250" s="64" t="s">
        <v>46</v>
      </c>
      <c r="D250" s="91">
        <v>71</v>
      </c>
      <c r="E250" s="64" t="s">
        <v>52</v>
      </c>
      <c r="F250" s="60">
        <v>17232</v>
      </c>
      <c r="G250" s="59" t="s">
        <v>593</v>
      </c>
      <c r="H250" s="63">
        <v>78.7</v>
      </c>
      <c r="I250" s="171" t="s">
        <v>96</v>
      </c>
      <c r="J250" s="27"/>
      <c r="K250" s="27"/>
    </row>
    <row r="251" spans="1:11" ht="12.75">
      <c r="A251" s="173">
        <v>10</v>
      </c>
      <c r="B251" s="67" t="s">
        <v>344</v>
      </c>
      <c r="C251" s="64" t="s">
        <v>46</v>
      </c>
      <c r="D251" s="91">
        <v>40</v>
      </c>
      <c r="E251" s="64" t="s">
        <v>53</v>
      </c>
      <c r="F251" s="60">
        <v>28792</v>
      </c>
      <c r="G251" s="59" t="s">
        <v>594</v>
      </c>
      <c r="H251" s="63">
        <v>73.99</v>
      </c>
      <c r="I251" s="171" t="s">
        <v>151</v>
      </c>
      <c r="J251" s="27"/>
      <c r="K251" s="27"/>
    </row>
    <row r="252" spans="1:11" ht="12.75">
      <c r="A252" s="173">
        <v>11</v>
      </c>
      <c r="B252" s="67" t="s">
        <v>595</v>
      </c>
      <c r="C252" s="64" t="s">
        <v>46</v>
      </c>
      <c r="D252" s="91">
        <v>53</v>
      </c>
      <c r="E252" s="64" t="s">
        <v>48</v>
      </c>
      <c r="F252" s="60">
        <v>24168</v>
      </c>
      <c r="G252" s="59" t="s">
        <v>596</v>
      </c>
      <c r="H252" s="63">
        <v>72.56</v>
      </c>
      <c r="I252" s="171" t="s">
        <v>339</v>
      </c>
      <c r="J252" s="27"/>
      <c r="K252" s="27"/>
    </row>
    <row r="253" spans="1:11" ht="12.75">
      <c r="A253" s="173">
        <v>12</v>
      </c>
      <c r="B253" s="67" t="s">
        <v>597</v>
      </c>
      <c r="C253" s="64" t="s">
        <v>46</v>
      </c>
      <c r="D253" s="91">
        <v>48</v>
      </c>
      <c r="E253" s="64" t="s">
        <v>67</v>
      </c>
      <c r="F253" s="60">
        <v>25659</v>
      </c>
      <c r="G253" s="59" t="s">
        <v>598</v>
      </c>
      <c r="H253" s="63">
        <v>71.31</v>
      </c>
      <c r="I253" s="171" t="s">
        <v>338</v>
      </c>
      <c r="J253" s="27"/>
      <c r="K253" s="27"/>
    </row>
    <row r="254" spans="1:11" ht="12.75">
      <c r="A254" s="173">
        <v>13</v>
      </c>
      <c r="B254" s="67" t="s">
        <v>344</v>
      </c>
      <c r="C254" s="64" t="s">
        <v>46</v>
      </c>
      <c r="D254" s="91">
        <v>40</v>
      </c>
      <c r="E254" s="64" t="s">
        <v>53</v>
      </c>
      <c r="F254" s="60">
        <v>28792</v>
      </c>
      <c r="G254" s="59" t="s">
        <v>599</v>
      </c>
      <c r="H254" s="63">
        <v>70.55</v>
      </c>
      <c r="I254" s="171" t="s">
        <v>89</v>
      </c>
      <c r="J254" s="27"/>
      <c r="K254" s="27"/>
    </row>
    <row r="255" spans="1:11" ht="12.75">
      <c r="A255" s="173">
        <v>14</v>
      </c>
      <c r="B255" s="67" t="s">
        <v>345</v>
      </c>
      <c r="C255" s="64" t="s">
        <v>46</v>
      </c>
      <c r="D255" s="91">
        <v>52</v>
      </c>
      <c r="E255" s="64" t="s">
        <v>40</v>
      </c>
      <c r="F255" s="60">
        <v>24406</v>
      </c>
      <c r="G255" s="59" t="s">
        <v>600</v>
      </c>
      <c r="H255" s="63">
        <v>65.68</v>
      </c>
      <c r="I255" s="171" t="s">
        <v>401</v>
      </c>
      <c r="J255" s="27"/>
      <c r="K255" s="27"/>
    </row>
    <row r="256" spans="1:11" ht="12.75">
      <c r="A256" s="173">
        <v>15</v>
      </c>
      <c r="B256" s="67" t="s">
        <v>595</v>
      </c>
      <c r="C256" s="64" t="s">
        <v>46</v>
      </c>
      <c r="D256" s="91">
        <v>53</v>
      </c>
      <c r="E256" s="64" t="s">
        <v>48</v>
      </c>
      <c r="F256" s="60">
        <v>24168</v>
      </c>
      <c r="G256" s="59" t="s">
        <v>601</v>
      </c>
      <c r="H256" s="63">
        <v>63.26</v>
      </c>
      <c r="I256" s="171" t="s">
        <v>96</v>
      </c>
      <c r="J256" s="27"/>
      <c r="K256" s="27"/>
    </row>
    <row r="257" spans="1:11" ht="12.75">
      <c r="A257" s="173">
        <v>16</v>
      </c>
      <c r="B257" s="67" t="s">
        <v>595</v>
      </c>
      <c r="C257" s="64" t="s">
        <v>46</v>
      </c>
      <c r="D257" s="91">
        <v>53</v>
      </c>
      <c r="E257" s="64" t="s">
        <v>48</v>
      </c>
      <c r="F257" s="60">
        <v>24168</v>
      </c>
      <c r="G257" s="59" t="s">
        <v>366</v>
      </c>
      <c r="H257" s="63">
        <v>62.37</v>
      </c>
      <c r="I257" s="171" t="s">
        <v>93</v>
      </c>
      <c r="J257" s="27"/>
      <c r="K257" s="27"/>
    </row>
    <row r="258" spans="1:11" ht="12.75">
      <c r="A258" s="173">
        <v>17</v>
      </c>
      <c r="B258" s="67"/>
      <c r="C258" s="64"/>
      <c r="D258" s="91"/>
      <c r="E258" s="64"/>
      <c r="F258" s="60"/>
      <c r="G258" s="59"/>
      <c r="H258" s="63"/>
      <c r="I258" s="171"/>
      <c r="J258" s="27"/>
      <c r="K258" s="27"/>
    </row>
    <row r="259" spans="1:11" ht="12.75">
      <c r="A259" s="173">
        <v>18</v>
      </c>
      <c r="B259" s="67"/>
      <c r="C259" s="64"/>
      <c r="D259" s="91"/>
      <c r="E259" s="64"/>
      <c r="F259" s="60"/>
      <c r="G259" s="59"/>
      <c r="H259" s="63"/>
      <c r="I259" s="171"/>
      <c r="J259" s="27"/>
      <c r="K259" s="27"/>
    </row>
    <row r="260" spans="1:11" ht="12.75">
      <c r="A260" s="173">
        <v>19</v>
      </c>
      <c r="B260" s="58"/>
      <c r="C260" s="64"/>
      <c r="D260" s="91"/>
      <c r="E260" s="64"/>
      <c r="F260" s="60"/>
      <c r="G260" s="59"/>
      <c r="H260" s="63"/>
      <c r="I260" s="171"/>
      <c r="J260" s="27"/>
      <c r="K260" s="27"/>
    </row>
    <row r="261" spans="1:11" ht="13.5" thickBot="1">
      <c r="A261" s="289">
        <v>20</v>
      </c>
      <c r="B261" s="169"/>
      <c r="C261" s="168"/>
      <c r="D261" s="305"/>
      <c r="E261" s="168"/>
      <c r="F261" s="167"/>
      <c r="G261" s="166"/>
      <c r="H261" s="165"/>
      <c r="I261" s="164"/>
      <c r="J261" s="27"/>
      <c r="K261" s="27"/>
    </row>
    <row r="262" spans="1:11" ht="12.75">
      <c r="A262" s="136"/>
      <c r="B262" s="137"/>
      <c r="C262" s="79"/>
      <c r="D262" s="53"/>
      <c r="E262" s="53"/>
      <c r="F262" s="139"/>
      <c r="G262" s="138"/>
      <c r="H262" s="61"/>
      <c r="I262" s="86"/>
      <c r="J262" s="27"/>
      <c r="K262" s="27"/>
    </row>
    <row r="263" spans="1:11" ht="12.75">
      <c r="A263" s="136"/>
      <c r="B263" s="137"/>
      <c r="C263" s="79"/>
      <c r="D263" s="53"/>
      <c r="E263" s="53"/>
      <c r="F263" s="49"/>
      <c r="G263" s="138"/>
      <c r="H263" s="66"/>
      <c r="I263" s="86"/>
      <c r="J263" s="27"/>
      <c r="K263" s="27"/>
    </row>
    <row r="264" spans="1:11" ht="12.75">
      <c r="A264" s="77"/>
      <c r="B264" s="78"/>
      <c r="C264" s="80"/>
      <c r="D264" s="54"/>
      <c r="E264" s="81"/>
      <c r="F264" s="71" t="s">
        <v>36</v>
      </c>
      <c r="G264" s="55"/>
      <c r="H264" s="63">
        <f>SUM(H242:H261)</f>
        <v>1224.2499999999998</v>
      </c>
      <c r="I264" s="85"/>
      <c r="J264" s="27"/>
      <c r="K264" s="27"/>
    </row>
    <row r="265" spans="1:11" ht="12.75">
      <c r="A265" s="77"/>
      <c r="B265" s="78"/>
      <c r="C265" s="80"/>
      <c r="D265" s="54"/>
      <c r="E265" s="82"/>
      <c r="F265" s="57"/>
      <c r="G265" s="55"/>
      <c r="I265" s="85"/>
      <c r="J265" s="27"/>
      <c r="K265" s="27"/>
    </row>
    <row r="266" spans="1:11" ht="12.75">
      <c r="A266" s="77"/>
      <c r="B266" s="78"/>
      <c r="C266" s="80"/>
      <c r="D266" s="54"/>
      <c r="E266" s="82"/>
      <c r="F266" s="71" t="s">
        <v>37</v>
      </c>
      <c r="G266" s="55"/>
      <c r="H266" s="83">
        <v>4</v>
      </c>
      <c r="I266" s="85"/>
      <c r="J266" s="27"/>
      <c r="K266" s="27"/>
    </row>
    <row r="267" spans="1:11" ht="12.75">
      <c r="A267" s="77"/>
      <c r="B267" s="78"/>
      <c r="C267" s="80"/>
      <c r="D267" s="54"/>
      <c r="E267" s="82"/>
      <c r="G267" s="55"/>
      <c r="H267" s="58"/>
      <c r="I267" s="85"/>
      <c r="J267" s="27"/>
      <c r="K267" s="27"/>
    </row>
    <row r="268" spans="1:11" ht="15">
      <c r="A268" s="70"/>
      <c r="B268" s="73" t="s">
        <v>30</v>
      </c>
      <c r="C268" s="606"/>
      <c r="D268" s="51"/>
      <c r="E268" s="22"/>
      <c r="G268" s="72"/>
      <c r="H268" s="50"/>
      <c r="I268" s="607" t="s">
        <v>73</v>
      </c>
      <c r="J268" s="27"/>
      <c r="K268" s="27"/>
    </row>
    <row r="269" spans="1:11" ht="12.75">
      <c r="A269" s="286"/>
      <c r="B269" s="67"/>
      <c r="C269" s="64"/>
      <c r="D269" s="91"/>
      <c r="E269" s="64"/>
      <c r="F269" s="60"/>
      <c r="G269" s="59"/>
      <c r="H269" s="63"/>
      <c r="I269" s="287"/>
      <c r="J269" s="27"/>
      <c r="K269" s="27"/>
    </row>
    <row r="270" spans="1:11" ht="12.75">
      <c r="A270" s="286"/>
      <c r="B270" s="67"/>
      <c r="C270" s="64"/>
      <c r="D270" s="91"/>
      <c r="E270" s="64"/>
      <c r="F270" s="60"/>
      <c r="G270" s="59"/>
      <c r="H270" s="63"/>
      <c r="I270" s="287"/>
      <c r="J270" s="27"/>
      <c r="K270" s="27"/>
    </row>
    <row r="271" spans="1:11" ht="12.75">
      <c r="A271" s="286"/>
      <c r="B271" s="67"/>
      <c r="C271" s="64"/>
      <c r="D271" s="91"/>
      <c r="E271" s="64"/>
      <c r="F271" s="60"/>
      <c r="G271" s="59"/>
      <c r="H271" s="63"/>
      <c r="I271" s="287"/>
      <c r="J271" s="27"/>
      <c r="K271" s="27"/>
    </row>
    <row r="272" spans="1:11" ht="9.75" customHeight="1">
      <c r="A272" s="136"/>
      <c r="B272" s="137"/>
      <c r="C272" s="79"/>
      <c r="D272" s="53"/>
      <c r="E272" s="53"/>
      <c r="F272" s="139"/>
      <c r="G272" s="138"/>
      <c r="H272" s="61"/>
      <c r="I272" s="86"/>
      <c r="J272" s="27"/>
      <c r="K272" s="27"/>
    </row>
    <row r="273" spans="1:11" ht="12.75">
      <c r="A273" s="136"/>
      <c r="B273" s="137"/>
      <c r="C273" s="79"/>
      <c r="D273" s="53"/>
      <c r="E273" s="53"/>
      <c r="F273" s="52"/>
      <c r="G273" s="138"/>
      <c r="H273" s="66"/>
      <c r="I273" s="86"/>
      <c r="J273" s="27"/>
      <c r="K273" s="27"/>
    </row>
    <row r="274" spans="1:11" ht="12.75">
      <c r="A274" s="77"/>
      <c r="B274" s="78"/>
      <c r="C274" s="80"/>
      <c r="D274" s="54"/>
      <c r="E274" s="81"/>
      <c r="F274" s="67"/>
      <c r="G274" s="55"/>
      <c r="H274" s="63"/>
      <c r="I274" s="87"/>
      <c r="J274" s="27"/>
      <c r="K274" s="27"/>
    </row>
    <row r="275" spans="1:11" ht="12.75">
      <c r="A275" s="77"/>
      <c r="B275" s="78"/>
      <c r="C275" s="80"/>
      <c r="D275" s="54"/>
      <c r="E275" s="82"/>
      <c r="F275" s="57"/>
      <c r="G275" s="55"/>
      <c r="H275" s="27"/>
      <c r="I275" s="87"/>
      <c r="J275" s="27"/>
      <c r="K275" s="27"/>
    </row>
    <row r="276" spans="1:11" ht="12.75">
      <c r="A276" s="77"/>
      <c r="B276" s="78"/>
      <c r="C276" s="80"/>
      <c r="D276" s="54"/>
      <c r="E276" s="82"/>
      <c r="F276" s="67"/>
      <c r="G276" s="55"/>
      <c r="H276" s="83"/>
      <c r="I276" s="87"/>
      <c r="J276" s="27"/>
      <c r="K276" s="27"/>
    </row>
    <row r="277" spans="1:11" ht="12.75">
      <c r="A277" s="77"/>
      <c r="B277" s="78"/>
      <c r="C277" s="80"/>
      <c r="D277" s="54"/>
      <c r="E277" s="82"/>
      <c r="F277" s="27"/>
      <c r="G277" s="55"/>
      <c r="H277" s="58"/>
      <c r="I277" s="87"/>
      <c r="J277" s="27"/>
      <c r="K277" s="27"/>
    </row>
    <row r="278" spans="1:11" ht="15">
      <c r="A278" s="77"/>
      <c r="B278" s="88"/>
      <c r="C278" s="89"/>
      <c r="D278" s="51"/>
      <c r="E278" s="27"/>
      <c r="F278" s="27"/>
      <c r="G278" s="62"/>
      <c r="H278" s="56"/>
      <c r="I278" s="302"/>
      <c r="J278" s="27"/>
      <c r="K278" s="27"/>
    </row>
    <row r="279" spans="1:11" ht="12.75">
      <c r="A279" s="136"/>
      <c r="B279" s="137"/>
      <c r="C279" s="79"/>
      <c r="D279" s="53"/>
      <c r="E279" s="53"/>
      <c r="F279" s="139"/>
      <c r="G279" s="138"/>
      <c r="H279" s="61"/>
      <c r="I279" s="86"/>
      <c r="J279" s="27"/>
      <c r="K279" s="27"/>
    </row>
    <row r="280" spans="1:11" ht="7.5" customHeight="1">
      <c r="A280" s="136"/>
      <c r="B280" s="137"/>
      <c r="C280" s="79"/>
      <c r="D280" s="53"/>
      <c r="E280" s="53"/>
      <c r="F280" s="52"/>
      <c r="G280" s="138"/>
      <c r="H280" s="66"/>
      <c r="I280" s="86"/>
      <c r="J280" s="27"/>
      <c r="K280" s="27"/>
    </row>
    <row r="281" spans="1:11" ht="12.75">
      <c r="A281" s="77"/>
      <c r="B281" s="78"/>
      <c r="C281" s="80"/>
      <c r="D281" s="54"/>
      <c r="E281" s="81"/>
      <c r="F281" s="67"/>
      <c r="G281" s="55"/>
      <c r="H281" s="63"/>
      <c r="I281" s="87"/>
      <c r="J281" s="27"/>
      <c r="K281" s="27"/>
    </row>
    <row r="282" spans="1:11" ht="12.75">
      <c r="A282" s="77"/>
      <c r="B282" s="78"/>
      <c r="C282" s="80"/>
      <c r="D282" s="54"/>
      <c r="E282" s="82"/>
      <c r="F282" s="57"/>
      <c r="G282" s="55"/>
      <c r="H282" s="27"/>
      <c r="I282" s="87"/>
      <c r="J282" s="27"/>
      <c r="K282" s="27"/>
    </row>
    <row r="283" spans="1:11" ht="18" customHeight="1">
      <c r="A283" s="77"/>
      <c r="B283" s="78"/>
      <c r="C283" s="80"/>
      <c r="D283" s="54"/>
      <c r="E283" s="82"/>
      <c r="F283" s="67"/>
      <c r="G283" s="55"/>
      <c r="H283" s="83"/>
      <c r="I283" s="87"/>
      <c r="J283" s="27"/>
      <c r="K283" s="27"/>
    </row>
    <row r="284" spans="1:11" ht="22.5">
      <c r="A284" s="90"/>
      <c r="B284" s="135" t="s">
        <v>557</v>
      </c>
      <c r="C284" s="119"/>
      <c r="D284" s="119"/>
      <c r="E284" s="119"/>
      <c r="F284" s="599"/>
      <c r="G284" s="599"/>
      <c r="H284" s="599"/>
      <c r="I284" s="599"/>
      <c r="J284" s="27"/>
      <c r="K284" s="27"/>
    </row>
    <row r="285" spans="1:11" ht="22.5">
      <c r="A285" s="25"/>
      <c r="B285" s="600"/>
      <c r="C285" s="608"/>
      <c r="D285" s="600"/>
      <c r="E285" s="601"/>
      <c r="F285" s="599"/>
      <c r="G285" s="599"/>
      <c r="H285" s="599"/>
      <c r="I285" s="599"/>
      <c r="J285" s="27"/>
      <c r="K285" s="27"/>
    </row>
    <row r="286" spans="1:11" ht="22.5">
      <c r="A286" s="25"/>
      <c r="B286" s="285" t="s">
        <v>408</v>
      </c>
      <c r="C286" s="601"/>
      <c r="D286" s="602"/>
      <c r="F286" s="599"/>
      <c r="G286" s="599"/>
      <c r="H286" s="603"/>
      <c r="I286" s="599"/>
      <c r="J286" s="27"/>
      <c r="K286" s="27"/>
    </row>
    <row r="287" spans="1:11" ht="13.5">
      <c r="A287" s="75"/>
      <c r="B287" s="285"/>
      <c r="C287" s="604"/>
      <c r="D287" s="602"/>
      <c r="E287" s="74"/>
      <c r="F287" s="74"/>
      <c r="G287" s="76"/>
      <c r="H287" s="58"/>
      <c r="I287" s="87"/>
      <c r="J287" s="27"/>
      <c r="K287" s="27"/>
    </row>
    <row r="288" spans="1:11" ht="13.5">
      <c r="A288" s="48"/>
      <c r="B288" s="601"/>
      <c r="D288" s="603"/>
      <c r="E288" s="68"/>
      <c r="F288" s="69"/>
      <c r="G288" s="49"/>
      <c r="H288" s="50"/>
      <c r="J288" s="27"/>
      <c r="K288" s="27"/>
    </row>
    <row r="289" spans="1:11" ht="13.5">
      <c r="A289" s="48"/>
      <c r="B289" s="601"/>
      <c r="D289" s="603"/>
      <c r="E289" s="68"/>
      <c r="F289" s="69"/>
      <c r="G289" s="49"/>
      <c r="H289" s="50"/>
      <c r="I289" s="605" t="s">
        <v>555</v>
      </c>
      <c r="J289" s="27"/>
      <c r="K289" s="27"/>
    </row>
    <row r="290" spans="1:9" ht="1.5" customHeight="1">
      <c r="A290" s="48"/>
      <c r="B290" s="601"/>
      <c r="C290" s="140" t="s">
        <v>76</v>
      </c>
      <c r="D290" s="603"/>
      <c r="E290" s="68"/>
      <c r="F290" s="69"/>
      <c r="G290" s="49"/>
      <c r="H290" s="50"/>
      <c r="I290" s="603"/>
    </row>
    <row r="291" spans="1:9" ht="17.25">
      <c r="A291" s="48"/>
      <c r="B291" s="601"/>
      <c r="C291" s="140"/>
      <c r="D291" s="603"/>
      <c r="E291" s="68"/>
      <c r="F291" s="69"/>
      <c r="G291" s="49"/>
      <c r="H291" s="50"/>
      <c r="I291" s="603"/>
    </row>
    <row r="292" spans="1:9" ht="17.25">
      <c r="A292" s="48"/>
      <c r="B292" s="285" t="s">
        <v>64</v>
      </c>
      <c r="C292" s="140"/>
      <c r="D292" s="603"/>
      <c r="E292" s="68"/>
      <c r="F292" s="69"/>
      <c r="G292" s="49"/>
      <c r="H292" s="50"/>
      <c r="I292" s="603"/>
    </row>
    <row r="293" spans="1:9" ht="14.25" thickBot="1">
      <c r="A293" s="50"/>
      <c r="B293" s="601"/>
      <c r="E293" s="59"/>
      <c r="F293" s="61"/>
      <c r="G293" s="49"/>
      <c r="H293" s="50"/>
      <c r="I293" s="85"/>
    </row>
    <row r="294" spans="1:9" ht="26.25" thickBot="1">
      <c r="A294" s="122" t="s">
        <v>0</v>
      </c>
      <c r="B294" s="123" t="s">
        <v>31</v>
      </c>
      <c r="C294" s="123" t="s">
        <v>32</v>
      </c>
      <c r="D294" s="123"/>
      <c r="E294" s="123"/>
      <c r="F294" s="124" t="s">
        <v>55</v>
      </c>
      <c r="G294" s="125" t="s">
        <v>33</v>
      </c>
      <c r="H294" s="126" t="s">
        <v>54</v>
      </c>
      <c r="I294" s="127" t="s">
        <v>34</v>
      </c>
    </row>
    <row r="295" spans="1:9" ht="12.75">
      <c r="A295" s="304">
        <v>1</v>
      </c>
      <c r="B295" s="180" t="s">
        <v>602</v>
      </c>
      <c r="C295" s="178" t="s">
        <v>7</v>
      </c>
      <c r="D295" s="179">
        <v>51</v>
      </c>
      <c r="E295" s="178" t="s">
        <v>48</v>
      </c>
      <c r="F295" s="177">
        <v>24809</v>
      </c>
      <c r="G295" s="176" t="s">
        <v>603</v>
      </c>
      <c r="H295" s="175">
        <v>83.04</v>
      </c>
      <c r="I295" s="174" t="s">
        <v>338</v>
      </c>
    </row>
    <row r="296" spans="1:9" ht="12.75">
      <c r="A296" s="173">
        <v>2</v>
      </c>
      <c r="B296" s="67" t="s">
        <v>616</v>
      </c>
      <c r="C296" s="64" t="s">
        <v>7</v>
      </c>
      <c r="D296" s="91">
        <v>73</v>
      </c>
      <c r="E296" s="64" t="s">
        <v>52</v>
      </c>
      <c r="F296" s="60">
        <v>16513</v>
      </c>
      <c r="G296" s="59" t="s">
        <v>604</v>
      </c>
      <c r="H296" s="63">
        <v>81.35</v>
      </c>
      <c r="I296" s="171" t="s">
        <v>338</v>
      </c>
    </row>
    <row r="297" spans="1:9" ht="12.75">
      <c r="A297" s="173">
        <v>3</v>
      </c>
      <c r="B297" s="67" t="s">
        <v>605</v>
      </c>
      <c r="C297" s="64" t="s">
        <v>7</v>
      </c>
      <c r="D297" s="91">
        <v>42</v>
      </c>
      <c r="E297" s="64" t="s">
        <v>101</v>
      </c>
      <c r="F297" s="60">
        <v>28102</v>
      </c>
      <c r="G297" s="59" t="s">
        <v>606</v>
      </c>
      <c r="H297" s="63">
        <v>80.15</v>
      </c>
      <c r="I297" s="171" t="s">
        <v>148</v>
      </c>
    </row>
    <row r="298" spans="1:9" ht="12.75">
      <c r="A298" s="173">
        <v>4</v>
      </c>
      <c r="B298" s="58" t="s">
        <v>605</v>
      </c>
      <c r="C298" s="64" t="s">
        <v>7</v>
      </c>
      <c r="D298" s="91">
        <v>42</v>
      </c>
      <c r="E298" s="64" t="s">
        <v>101</v>
      </c>
      <c r="F298" s="60">
        <v>28102</v>
      </c>
      <c r="G298" s="59" t="s">
        <v>607</v>
      </c>
      <c r="H298" s="63">
        <v>79.2</v>
      </c>
      <c r="I298" s="171" t="s">
        <v>88</v>
      </c>
    </row>
    <row r="299" spans="1:9" ht="12.75">
      <c r="A299" s="173">
        <v>5</v>
      </c>
      <c r="B299" s="67" t="s">
        <v>608</v>
      </c>
      <c r="C299" s="64" t="s">
        <v>7</v>
      </c>
      <c r="D299" s="91">
        <v>80</v>
      </c>
      <c r="E299" s="64" t="s">
        <v>92</v>
      </c>
      <c r="F299" s="60">
        <v>14224</v>
      </c>
      <c r="G299" s="59" t="s">
        <v>609</v>
      </c>
      <c r="H299" s="63">
        <v>77.78</v>
      </c>
      <c r="I299" s="171" t="s">
        <v>100</v>
      </c>
    </row>
    <row r="300" spans="1:9" ht="12.75">
      <c r="A300" s="173">
        <v>6</v>
      </c>
      <c r="B300" s="67" t="s">
        <v>610</v>
      </c>
      <c r="C300" s="64" t="s">
        <v>7</v>
      </c>
      <c r="D300" s="91">
        <v>61</v>
      </c>
      <c r="E300" s="64" t="s">
        <v>35</v>
      </c>
      <c r="F300" s="60">
        <v>21220</v>
      </c>
      <c r="G300" s="59" t="s">
        <v>611</v>
      </c>
      <c r="H300" s="63">
        <v>76.96</v>
      </c>
      <c r="I300" s="171" t="s">
        <v>337</v>
      </c>
    </row>
    <row r="301" spans="1:9" ht="12.75">
      <c r="A301" s="173">
        <v>7</v>
      </c>
      <c r="B301" s="67" t="s">
        <v>608</v>
      </c>
      <c r="C301" s="64" t="s">
        <v>7</v>
      </c>
      <c r="D301" s="91">
        <v>80</v>
      </c>
      <c r="E301" s="64" t="s">
        <v>92</v>
      </c>
      <c r="F301" s="60">
        <v>14224</v>
      </c>
      <c r="G301" s="59" t="s">
        <v>612</v>
      </c>
      <c r="H301" s="63">
        <v>76.47</v>
      </c>
      <c r="I301" s="171" t="s">
        <v>338</v>
      </c>
    </row>
    <row r="302" spans="1:9" ht="12.75">
      <c r="A302" s="173">
        <v>8</v>
      </c>
      <c r="B302" s="67" t="s">
        <v>602</v>
      </c>
      <c r="C302" s="64" t="s">
        <v>7</v>
      </c>
      <c r="D302" s="91">
        <v>51</v>
      </c>
      <c r="E302" s="64" t="s">
        <v>48</v>
      </c>
      <c r="F302" s="60">
        <v>24809</v>
      </c>
      <c r="G302" s="59" t="s">
        <v>613</v>
      </c>
      <c r="H302" s="63">
        <v>74.69</v>
      </c>
      <c r="I302" s="171" t="s">
        <v>151</v>
      </c>
    </row>
    <row r="303" spans="1:9" ht="12.75">
      <c r="A303" s="173">
        <v>9</v>
      </c>
      <c r="B303" s="67" t="s">
        <v>614</v>
      </c>
      <c r="C303" s="64" t="s">
        <v>7</v>
      </c>
      <c r="D303" s="91">
        <v>83</v>
      </c>
      <c r="E303" s="64" t="s">
        <v>92</v>
      </c>
      <c r="F303" s="60">
        <v>12934</v>
      </c>
      <c r="G303" s="59" t="s">
        <v>615</v>
      </c>
      <c r="H303" s="63">
        <v>73.64</v>
      </c>
      <c r="I303" s="171" t="s">
        <v>100</v>
      </c>
    </row>
    <row r="304" spans="1:9" ht="12.75">
      <c r="A304" s="173">
        <v>10</v>
      </c>
      <c r="B304" s="67" t="s">
        <v>616</v>
      </c>
      <c r="C304" s="64" t="s">
        <v>7</v>
      </c>
      <c r="D304" s="91">
        <v>73</v>
      </c>
      <c r="E304" s="64" t="s">
        <v>52</v>
      </c>
      <c r="F304" s="60">
        <v>16513</v>
      </c>
      <c r="G304" s="59" t="s">
        <v>617</v>
      </c>
      <c r="H304" s="63">
        <v>72.69</v>
      </c>
      <c r="I304" s="171" t="s">
        <v>151</v>
      </c>
    </row>
    <row r="305" spans="1:9" ht="12.75">
      <c r="A305" s="173">
        <v>11</v>
      </c>
      <c r="B305" s="67" t="s">
        <v>618</v>
      </c>
      <c r="C305" s="64" t="s">
        <v>7</v>
      </c>
      <c r="D305" s="91">
        <v>64</v>
      </c>
      <c r="E305" s="64" t="s">
        <v>35</v>
      </c>
      <c r="F305" s="60">
        <v>20050</v>
      </c>
      <c r="G305" s="59" t="s">
        <v>619</v>
      </c>
      <c r="H305" s="63">
        <v>71.93</v>
      </c>
      <c r="I305" s="171" t="s">
        <v>88</v>
      </c>
    </row>
    <row r="306" spans="1:9" ht="12.75">
      <c r="A306" s="173">
        <v>12</v>
      </c>
      <c r="B306" s="67" t="s">
        <v>620</v>
      </c>
      <c r="C306" s="64" t="s">
        <v>7</v>
      </c>
      <c r="D306" s="91">
        <v>63</v>
      </c>
      <c r="E306" s="64" t="s">
        <v>35</v>
      </c>
      <c r="F306" s="60">
        <v>20335</v>
      </c>
      <c r="G306" s="59" t="s">
        <v>621</v>
      </c>
      <c r="H306" s="63">
        <v>67.9</v>
      </c>
      <c r="I306" s="171" t="s">
        <v>89</v>
      </c>
    </row>
    <row r="307" spans="1:9" ht="12.75">
      <c r="A307" s="173">
        <v>13</v>
      </c>
      <c r="B307" s="67" t="s">
        <v>614</v>
      </c>
      <c r="C307" s="64" t="s">
        <v>7</v>
      </c>
      <c r="D307" s="91">
        <v>83</v>
      </c>
      <c r="E307" s="64" t="s">
        <v>92</v>
      </c>
      <c r="F307" s="60">
        <v>12934</v>
      </c>
      <c r="G307" s="59" t="s">
        <v>622</v>
      </c>
      <c r="H307" s="63">
        <v>67.68</v>
      </c>
      <c r="I307" s="171" t="s">
        <v>337</v>
      </c>
    </row>
    <row r="308" spans="1:9" ht="12.75">
      <c r="A308" s="173">
        <v>14</v>
      </c>
      <c r="B308" s="67" t="s">
        <v>623</v>
      </c>
      <c r="C308" s="64" t="s">
        <v>7</v>
      </c>
      <c r="D308" s="91">
        <v>79</v>
      </c>
      <c r="E308" s="64" t="s">
        <v>45</v>
      </c>
      <c r="F308" s="60">
        <v>14642</v>
      </c>
      <c r="G308" s="59" t="s">
        <v>624</v>
      </c>
      <c r="H308" s="63">
        <v>65.22</v>
      </c>
      <c r="I308" s="171" t="s">
        <v>100</v>
      </c>
    </row>
    <row r="309" spans="1:9" ht="12.75">
      <c r="A309" s="173">
        <v>15</v>
      </c>
      <c r="B309" s="67" t="s">
        <v>608</v>
      </c>
      <c r="C309" s="64" t="s">
        <v>7</v>
      </c>
      <c r="D309" s="91">
        <v>80</v>
      </c>
      <c r="E309" s="64" t="s">
        <v>92</v>
      </c>
      <c r="F309" s="60">
        <v>14224</v>
      </c>
      <c r="G309" s="59" t="s">
        <v>625</v>
      </c>
      <c r="H309" s="63">
        <v>64.45</v>
      </c>
      <c r="I309" s="171" t="s">
        <v>93</v>
      </c>
    </row>
    <row r="310" spans="1:9" ht="12.75">
      <c r="A310" s="173">
        <v>16</v>
      </c>
      <c r="B310" s="67" t="s">
        <v>623</v>
      </c>
      <c r="C310" s="64" t="s">
        <v>7</v>
      </c>
      <c r="D310" s="91">
        <v>79</v>
      </c>
      <c r="E310" s="64" t="s">
        <v>45</v>
      </c>
      <c r="F310" s="60">
        <v>14642</v>
      </c>
      <c r="G310" s="59" t="s">
        <v>626</v>
      </c>
      <c r="H310" s="63">
        <v>63.19</v>
      </c>
      <c r="I310" s="171" t="s">
        <v>338</v>
      </c>
    </row>
    <row r="311" spans="1:9" ht="12.75">
      <c r="A311" s="173">
        <v>17</v>
      </c>
      <c r="B311" s="67" t="s">
        <v>616</v>
      </c>
      <c r="C311" s="64" t="s">
        <v>7</v>
      </c>
      <c r="D311" s="91">
        <v>73</v>
      </c>
      <c r="E311" s="64" t="s">
        <v>52</v>
      </c>
      <c r="F311" s="60">
        <v>16513</v>
      </c>
      <c r="G311" s="59" t="s">
        <v>627</v>
      </c>
      <c r="H311" s="306">
        <v>62.78</v>
      </c>
      <c r="I311" s="171" t="s">
        <v>152</v>
      </c>
    </row>
    <row r="312" spans="1:9" ht="12.75">
      <c r="A312" s="173">
        <v>18</v>
      </c>
      <c r="B312" s="67" t="s">
        <v>602</v>
      </c>
      <c r="C312" s="64" t="s">
        <v>7</v>
      </c>
      <c r="D312" s="91">
        <v>51</v>
      </c>
      <c r="E312" s="64" t="s">
        <v>48</v>
      </c>
      <c r="F312" s="60">
        <v>24809</v>
      </c>
      <c r="G312" s="59" t="s">
        <v>363</v>
      </c>
      <c r="H312" s="306">
        <v>62.71</v>
      </c>
      <c r="I312" s="171" t="s">
        <v>93</v>
      </c>
    </row>
    <row r="313" spans="1:9" ht="12.75">
      <c r="A313" s="173">
        <v>19</v>
      </c>
      <c r="B313" s="58" t="s">
        <v>623</v>
      </c>
      <c r="C313" s="64" t="s">
        <v>7</v>
      </c>
      <c r="D313" s="91">
        <v>79</v>
      </c>
      <c r="E313" s="64" t="s">
        <v>45</v>
      </c>
      <c r="F313" s="60">
        <v>14642</v>
      </c>
      <c r="G313" s="59" t="s">
        <v>541</v>
      </c>
      <c r="H313" s="306">
        <v>39.82</v>
      </c>
      <c r="I313" s="171" t="s">
        <v>96</v>
      </c>
    </row>
    <row r="314" spans="1:9" ht="13.5" thickBot="1">
      <c r="A314" s="289">
        <v>20</v>
      </c>
      <c r="B314" s="169"/>
      <c r="C314" s="168"/>
      <c r="D314" s="305"/>
      <c r="E314" s="168"/>
      <c r="F314" s="167"/>
      <c r="G314" s="166"/>
      <c r="H314" s="165"/>
      <c r="I314" s="164"/>
    </row>
    <row r="315" spans="1:9" ht="12.75">
      <c r="A315" s="136"/>
      <c r="B315" s="137"/>
      <c r="C315" s="79"/>
      <c r="D315" s="53"/>
      <c r="E315" s="53"/>
      <c r="F315" s="139"/>
      <c r="G315" s="138"/>
      <c r="H315" s="61"/>
      <c r="I315" s="86"/>
    </row>
    <row r="316" spans="1:9" ht="12.75">
      <c r="A316" s="136"/>
      <c r="B316" s="137"/>
      <c r="C316" s="79"/>
      <c r="D316" s="53"/>
      <c r="E316" s="53"/>
      <c r="F316" s="49"/>
      <c r="G316" s="138"/>
      <c r="H316" s="66"/>
      <c r="I316" s="86"/>
    </row>
    <row r="317" spans="1:9" ht="12.75">
      <c r="A317" s="77"/>
      <c r="B317" s="78"/>
      <c r="C317" s="80"/>
      <c r="D317" s="54"/>
      <c r="E317" s="81"/>
      <c r="F317" s="71" t="s">
        <v>36</v>
      </c>
      <c r="G317" s="55"/>
      <c r="H317" s="63">
        <f>SUM(H295:H310)</f>
        <v>1176.34</v>
      </c>
      <c r="I317" s="85"/>
    </row>
    <row r="318" spans="1:9" ht="12.75">
      <c r="A318" s="77"/>
      <c r="B318" s="78"/>
      <c r="C318" s="80"/>
      <c r="D318" s="54"/>
      <c r="E318" s="82"/>
      <c r="F318" s="57"/>
      <c r="G318" s="55"/>
      <c r="I318" s="85"/>
    </row>
    <row r="319" spans="1:9" ht="12.75">
      <c r="A319" s="77"/>
      <c r="B319" s="78"/>
      <c r="C319" s="80"/>
      <c r="D319" s="54"/>
      <c r="E319" s="82"/>
      <c r="F319" s="71" t="s">
        <v>37</v>
      </c>
      <c r="G319" s="55"/>
      <c r="H319" s="83">
        <v>5</v>
      </c>
      <c r="I319" s="85"/>
    </row>
    <row r="320" spans="1:9" ht="12.75">
      <c r="A320" s="77"/>
      <c r="B320" s="78"/>
      <c r="C320" s="80"/>
      <c r="D320" s="54"/>
      <c r="E320" s="82"/>
      <c r="G320" s="55"/>
      <c r="H320" s="58"/>
      <c r="I320" s="85"/>
    </row>
    <row r="321" spans="1:9" ht="15">
      <c r="A321" s="70"/>
      <c r="B321" s="73" t="s">
        <v>30</v>
      </c>
      <c r="C321" s="606"/>
      <c r="D321" s="51"/>
      <c r="E321" s="22"/>
      <c r="G321" s="72"/>
      <c r="H321" s="50"/>
      <c r="I321" s="607" t="s">
        <v>73</v>
      </c>
    </row>
    <row r="322" spans="1:9" ht="15.75" customHeight="1">
      <c r="A322" s="286"/>
      <c r="B322" s="67"/>
      <c r="C322" s="64"/>
      <c r="D322" s="91"/>
      <c r="E322" s="64"/>
      <c r="F322" s="60"/>
      <c r="G322" s="59"/>
      <c r="H322" s="63"/>
      <c r="I322" s="287"/>
    </row>
    <row r="323" spans="1:9" ht="18.75" customHeight="1" hidden="1">
      <c r="A323" s="286"/>
      <c r="B323" s="67"/>
      <c r="C323" s="64"/>
      <c r="D323" s="91"/>
      <c r="E323" s="64"/>
      <c r="F323" s="60"/>
      <c r="G323" s="59"/>
      <c r="H323" s="63"/>
      <c r="I323" s="287"/>
    </row>
    <row r="324" spans="1:9" ht="12.75">
      <c r="A324" s="286"/>
      <c r="B324" s="67"/>
      <c r="C324" s="64"/>
      <c r="D324" s="91"/>
      <c r="E324" s="64"/>
      <c r="F324" s="60"/>
      <c r="G324" s="59"/>
      <c r="H324" s="63"/>
      <c r="I324" s="287"/>
    </row>
    <row r="325" spans="1:9" ht="12.75">
      <c r="A325" s="286"/>
      <c r="B325" s="67"/>
      <c r="C325" s="64"/>
      <c r="D325" s="91"/>
      <c r="E325" s="64"/>
      <c r="F325" s="60"/>
      <c r="G325" s="59"/>
      <c r="H325" s="63"/>
      <c r="I325" s="287"/>
    </row>
    <row r="326" spans="1:9" ht="12.75">
      <c r="A326" s="286"/>
      <c r="B326" s="67"/>
      <c r="C326" s="64"/>
      <c r="D326" s="91"/>
      <c r="E326" s="64"/>
      <c r="F326" s="60"/>
      <c r="G326" s="59"/>
      <c r="H326" s="63"/>
      <c r="I326" s="287"/>
    </row>
    <row r="327" spans="1:9" ht="131.25" customHeight="1">
      <c r="A327" s="136"/>
      <c r="B327" s="137"/>
      <c r="C327" s="79"/>
      <c r="D327" s="53"/>
      <c r="E327" s="53"/>
      <c r="F327" s="139"/>
      <c r="G327" s="138"/>
      <c r="H327" s="61"/>
      <c r="I327" s="86"/>
    </row>
    <row r="328" spans="1:9" ht="12.75">
      <c r="A328" s="136"/>
      <c r="B328" s="137"/>
      <c r="C328" s="79"/>
      <c r="D328" s="53"/>
      <c r="E328" s="53"/>
      <c r="F328" s="52"/>
      <c r="G328" s="138"/>
      <c r="H328" s="66"/>
      <c r="I328" s="86"/>
    </row>
    <row r="329" spans="1:9" ht="12.75">
      <c r="A329" s="77"/>
      <c r="B329" s="78"/>
      <c r="C329" s="80"/>
      <c r="D329" s="54"/>
      <c r="E329" s="81"/>
      <c r="F329" s="67"/>
      <c r="G329" s="55"/>
      <c r="H329" s="63"/>
      <c r="I329" s="87"/>
    </row>
    <row r="330" spans="1:9" ht="22.5">
      <c r="A330" s="90"/>
      <c r="B330" s="135" t="s">
        <v>557</v>
      </c>
      <c r="C330" s="119"/>
      <c r="D330" s="119"/>
      <c r="E330" s="119"/>
      <c r="F330" s="599"/>
      <c r="G330" s="599"/>
      <c r="H330" s="599"/>
      <c r="I330" s="599"/>
    </row>
    <row r="331" spans="1:9" ht="22.5">
      <c r="A331" s="25"/>
      <c r="B331" s="600"/>
      <c r="C331" s="608"/>
      <c r="D331" s="600"/>
      <c r="E331" s="601"/>
      <c r="F331" s="599"/>
      <c r="G331" s="599"/>
      <c r="H331" s="599"/>
      <c r="I331" s="599"/>
    </row>
    <row r="332" spans="1:9" ht="22.5">
      <c r="A332" s="25"/>
      <c r="B332" s="285" t="s">
        <v>408</v>
      </c>
      <c r="C332" s="601"/>
      <c r="D332" s="602"/>
      <c r="F332" s="599"/>
      <c r="G332" s="599"/>
      <c r="H332" s="603"/>
      <c r="I332" s="599"/>
    </row>
    <row r="333" spans="1:9" ht="13.5">
      <c r="A333" s="75"/>
      <c r="B333" s="285"/>
      <c r="C333" s="604"/>
      <c r="D333" s="602"/>
      <c r="E333" s="74"/>
      <c r="F333" s="74"/>
      <c r="G333" s="76"/>
      <c r="H333" s="58"/>
      <c r="I333" s="87"/>
    </row>
    <row r="334" spans="1:8" ht="13.5">
      <c r="A334" s="48"/>
      <c r="B334" s="601"/>
      <c r="D334" s="603"/>
      <c r="E334" s="68"/>
      <c r="F334" s="69"/>
      <c r="G334" s="49"/>
      <c r="H334" s="50"/>
    </row>
    <row r="335" spans="1:9" ht="13.5">
      <c r="A335" s="48"/>
      <c r="B335" s="601"/>
      <c r="D335" s="603"/>
      <c r="E335" s="68"/>
      <c r="F335" s="69"/>
      <c r="G335" s="49"/>
      <c r="H335" s="50"/>
      <c r="I335" s="605" t="s">
        <v>555</v>
      </c>
    </row>
    <row r="336" spans="1:9" ht="17.25">
      <c r="A336" s="48"/>
      <c r="B336" s="601"/>
      <c r="C336" s="140" t="s">
        <v>76</v>
      </c>
      <c r="D336" s="603"/>
      <c r="E336" s="68"/>
      <c r="F336" s="69"/>
      <c r="G336" s="49"/>
      <c r="H336" s="50"/>
      <c r="I336" s="603"/>
    </row>
    <row r="337" spans="1:9" ht="17.25">
      <c r="A337" s="48"/>
      <c r="B337" s="601"/>
      <c r="C337" s="140"/>
      <c r="D337" s="603"/>
      <c r="E337" s="68"/>
      <c r="F337" s="69"/>
      <c r="G337" s="49"/>
      <c r="H337" s="50"/>
      <c r="I337" s="603"/>
    </row>
    <row r="338" spans="1:9" ht="17.25">
      <c r="A338" s="48"/>
      <c r="B338" s="285" t="s">
        <v>79</v>
      </c>
      <c r="C338" s="140"/>
      <c r="D338" s="603"/>
      <c r="E338" s="68"/>
      <c r="F338" s="69"/>
      <c r="G338" s="49"/>
      <c r="H338" s="50"/>
      <c r="I338" s="603"/>
    </row>
    <row r="339" spans="1:9" ht="14.25" thickBot="1">
      <c r="A339" s="50"/>
      <c r="B339" s="601"/>
      <c r="E339" s="59"/>
      <c r="F339" s="61"/>
      <c r="G339" s="49"/>
      <c r="H339" s="50"/>
      <c r="I339" s="85"/>
    </row>
    <row r="340" spans="1:9" ht="26.25" thickBot="1">
      <c r="A340" s="122" t="s">
        <v>0</v>
      </c>
      <c r="B340" s="123" t="s">
        <v>31</v>
      </c>
      <c r="C340" s="123" t="s">
        <v>32</v>
      </c>
      <c r="D340" s="123"/>
      <c r="E340" s="123"/>
      <c r="F340" s="124" t="s">
        <v>55</v>
      </c>
      <c r="G340" s="125" t="s">
        <v>33</v>
      </c>
      <c r="H340" s="126" t="s">
        <v>54</v>
      </c>
      <c r="I340" s="127" t="s">
        <v>34</v>
      </c>
    </row>
    <row r="341" spans="1:9" ht="12.75">
      <c r="A341" s="304">
        <v>1</v>
      </c>
      <c r="B341" s="180" t="s">
        <v>367</v>
      </c>
      <c r="C341" s="178" t="s">
        <v>119</v>
      </c>
      <c r="D341" s="179">
        <v>77</v>
      </c>
      <c r="E341" s="178" t="s">
        <v>45</v>
      </c>
      <c r="F341" s="177">
        <v>15394</v>
      </c>
      <c r="G341" s="176" t="s">
        <v>751</v>
      </c>
      <c r="H341" s="175">
        <v>89.25</v>
      </c>
      <c r="I341" s="174" t="s">
        <v>338</v>
      </c>
    </row>
    <row r="342" spans="1:9" ht="12.75">
      <c r="A342" s="173">
        <v>2</v>
      </c>
      <c r="B342" s="67" t="s">
        <v>367</v>
      </c>
      <c r="C342" s="64" t="s">
        <v>119</v>
      </c>
      <c r="D342" s="91">
        <v>77</v>
      </c>
      <c r="E342" s="64" t="s">
        <v>45</v>
      </c>
      <c r="F342" s="60">
        <v>15394</v>
      </c>
      <c r="G342" s="59" t="s">
        <v>752</v>
      </c>
      <c r="H342" s="63">
        <v>80.6</v>
      </c>
      <c r="I342" s="171" t="s">
        <v>93</v>
      </c>
    </row>
    <row r="343" spans="1:9" ht="12.75">
      <c r="A343" s="173">
        <v>3</v>
      </c>
      <c r="B343" s="67" t="s">
        <v>753</v>
      </c>
      <c r="C343" s="64" t="s">
        <v>119</v>
      </c>
      <c r="D343" s="91">
        <v>65</v>
      </c>
      <c r="E343" s="64" t="s">
        <v>41</v>
      </c>
      <c r="F343" s="60">
        <v>19459</v>
      </c>
      <c r="G343" s="59" t="s">
        <v>754</v>
      </c>
      <c r="H343" s="63">
        <v>80.39</v>
      </c>
      <c r="I343" s="171" t="s">
        <v>337</v>
      </c>
    </row>
    <row r="344" spans="1:9" ht="12.75">
      <c r="A344" s="173">
        <v>4</v>
      </c>
      <c r="B344" s="58" t="s">
        <v>120</v>
      </c>
      <c r="C344" s="64" t="s">
        <v>119</v>
      </c>
      <c r="D344" s="91">
        <v>67</v>
      </c>
      <c r="E344" s="64" t="s">
        <v>41</v>
      </c>
      <c r="F344" s="60">
        <v>19054</v>
      </c>
      <c r="G344" s="59" t="s">
        <v>755</v>
      </c>
      <c r="H344" s="63">
        <v>79.62</v>
      </c>
      <c r="I344" s="171" t="s">
        <v>337</v>
      </c>
    </row>
    <row r="345" spans="1:9" ht="12.75">
      <c r="A345" s="173">
        <v>5</v>
      </c>
      <c r="B345" s="67" t="s">
        <v>367</v>
      </c>
      <c r="C345" s="64" t="s">
        <v>119</v>
      </c>
      <c r="D345" s="91">
        <v>77</v>
      </c>
      <c r="E345" s="64" t="s">
        <v>45</v>
      </c>
      <c r="F345" s="60">
        <v>15394</v>
      </c>
      <c r="G345" s="59" t="s">
        <v>756</v>
      </c>
      <c r="H345" s="306">
        <v>75.48</v>
      </c>
      <c r="I345" s="171" t="s">
        <v>339</v>
      </c>
    </row>
    <row r="346" spans="1:9" ht="12.75">
      <c r="A346" s="173">
        <v>6</v>
      </c>
      <c r="B346" s="67" t="s">
        <v>757</v>
      </c>
      <c r="C346" s="64" t="s">
        <v>119</v>
      </c>
      <c r="D346" s="91">
        <v>67</v>
      </c>
      <c r="E346" s="64" t="s">
        <v>41</v>
      </c>
      <c r="F346" s="60">
        <v>18741</v>
      </c>
      <c r="G346" s="59" t="s">
        <v>758</v>
      </c>
      <c r="H346" s="63">
        <v>73.11</v>
      </c>
      <c r="I346" s="171" t="s">
        <v>398</v>
      </c>
    </row>
    <row r="347" spans="1:9" ht="12.75">
      <c r="A347" s="173">
        <v>7</v>
      </c>
      <c r="B347" s="67" t="s">
        <v>759</v>
      </c>
      <c r="C347" s="64" t="s">
        <v>119</v>
      </c>
      <c r="D347" s="91">
        <v>51</v>
      </c>
      <c r="E347" s="64" t="s">
        <v>48</v>
      </c>
      <c r="F347" s="60">
        <v>24666</v>
      </c>
      <c r="G347" s="59" t="s">
        <v>760</v>
      </c>
      <c r="H347" s="63">
        <v>71.57</v>
      </c>
      <c r="I347" s="171" t="s">
        <v>338</v>
      </c>
    </row>
    <row r="348" spans="1:9" ht="12.75">
      <c r="A348" s="173">
        <v>8</v>
      </c>
      <c r="B348" s="67" t="s">
        <v>757</v>
      </c>
      <c r="C348" s="64" t="s">
        <v>119</v>
      </c>
      <c r="D348" s="91">
        <v>67</v>
      </c>
      <c r="E348" s="64" t="s">
        <v>41</v>
      </c>
      <c r="F348" s="60">
        <v>18741</v>
      </c>
      <c r="G348" s="59" t="s">
        <v>761</v>
      </c>
      <c r="H348" s="63">
        <v>69.89</v>
      </c>
      <c r="I348" s="171" t="s">
        <v>89</v>
      </c>
    </row>
    <row r="349" spans="1:9" ht="12.75">
      <c r="A349" s="173">
        <v>9</v>
      </c>
      <c r="B349" s="67" t="s">
        <v>120</v>
      </c>
      <c r="C349" s="64" t="s">
        <v>119</v>
      </c>
      <c r="D349" s="91">
        <v>67</v>
      </c>
      <c r="E349" s="64" t="s">
        <v>41</v>
      </c>
      <c r="F349" s="60">
        <v>19054</v>
      </c>
      <c r="G349" s="59" t="s">
        <v>762</v>
      </c>
      <c r="H349" s="63">
        <v>68.66</v>
      </c>
      <c r="I349" s="171" t="s">
        <v>151</v>
      </c>
    </row>
    <row r="350" spans="1:9" ht="12.75">
      <c r="A350" s="173">
        <v>10</v>
      </c>
      <c r="B350" s="67" t="s">
        <v>753</v>
      </c>
      <c r="C350" s="64" t="s">
        <v>119</v>
      </c>
      <c r="D350" s="91">
        <v>65</v>
      </c>
      <c r="E350" s="64" t="s">
        <v>41</v>
      </c>
      <c r="F350" s="60">
        <v>19459</v>
      </c>
      <c r="G350" s="59" t="s">
        <v>763</v>
      </c>
      <c r="H350" s="63">
        <v>66.95</v>
      </c>
      <c r="I350" s="171" t="s">
        <v>398</v>
      </c>
    </row>
    <row r="351" spans="1:9" ht="12.75">
      <c r="A351" s="173">
        <v>11</v>
      </c>
      <c r="B351" s="67" t="s">
        <v>759</v>
      </c>
      <c r="C351" s="64" t="s">
        <v>119</v>
      </c>
      <c r="D351" s="91">
        <v>51</v>
      </c>
      <c r="E351" s="64" t="s">
        <v>48</v>
      </c>
      <c r="F351" s="60">
        <v>24666</v>
      </c>
      <c r="G351" s="59" t="s">
        <v>764</v>
      </c>
      <c r="H351" s="63">
        <v>63.17</v>
      </c>
      <c r="I351" s="171" t="s">
        <v>151</v>
      </c>
    </row>
    <row r="352" spans="1:9" ht="12.75">
      <c r="A352" s="173">
        <v>12</v>
      </c>
      <c r="B352" s="67" t="s">
        <v>121</v>
      </c>
      <c r="C352" s="64" t="s">
        <v>119</v>
      </c>
      <c r="D352" s="91">
        <v>73</v>
      </c>
      <c r="E352" s="64" t="s">
        <v>52</v>
      </c>
      <c r="F352" s="60">
        <v>16526</v>
      </c>
      <c r="G352" s="59" t="s">
        <v>765</v>
      </c>
      <c r="H352" s="63">
        <v>62.8</v>
      </c>
      <c r="I352" s="171" t="s">
        <v>148</v>
      </c>
    </row>
    <row r="353" spans="1:9" ht="12.75">
      <c r="A353" s="173">
        <v>13</v>
      </c>
      <c r="B353" s="67" t="s">
        <v>121</v>
      </c>
      <c r="C353" s="64" t="s">
        <v>119</v>
      </c>
      <c r="D353" s="91">
        <v>73</v>
      </c>
      <c r="E353" s="64" t="s">
        <v>52</v>
      </c>
      <c r="F353" s="60">
        <v>16526</v>
      </c>
      <c r="G353" s="59" t="s">
        <v>766</v>
      </c>
      <c r="H353" s="63">
        <v>61.78</v>
      </c>
      <c r="I353" s="171" t="s">
        <v>89</v>
      </c>
    </row>
    <row r="354" spans="1:9" ht="12.75">
      <c r="A354" s="173">
        <v>14</v>
      </c>
      <c r="B354" s="67" t="s">
        <v>759</v>
      </c>
      <c r="C354" s="64" t="s">
        <v>119</v>
      </c>
      <c r="D354" s="91">
        <v>51</v>
      </c>
      <c r="E354" s="64" t="s">
        <v>48</v>
      </c>
      <c r="F354" s="60">
        <v>24666</v>
      </c>
      <c r="G354" s="59" t="s">
        <v>767</v>
      </c>
      <c r="H354" s="306">
        <v>56.61</v>
      </c>
      <c r="I354" s="171" t="s">
        <v>93</v>
      </c>
    </row>
    <row r="355" spans="1:9" ht="13.5" thickBot="1">
      <c r="A355" s="289">
        <v>15</v>
      </c>
      <c r="B355" s="169"/>
      <c r="C355" s="168"/>
      <c r="D355" s="305"/>
      <c r="E355" s="168"/>
      <c r="F355" s="167"/>
      <c r="G355" s="166"/>
      <c r="H355" s="165"/>
      <c r="I355" s="164"/>
    </row>
    <row r="356" spans="1:9" ht="12.75">
      <c r="A356" s="136"/>
      <c r="B356" s="137"/>
      <c r="C356" s="79"/>
      <c r="D356" s="53"/>
      <c r="E356" s="53"/>
      <c r="F356" s="139"/>
      <c r="G356" s="138"/>
      <c r="H356" s="61"/>
      <c r="I356" s="86"/>
    </row>
    <row r="357" spans="1:9" ht="12.75">
      <c r="A357" s="136"/>
      <c r="B357" s="137"/>
      <c r="C357" s="79"/>
      <c r="D357" s="53"/>
      <c r="E357" s="53"/>
      <c r="F357" s="49"/>
      <c r="G357" s="138"/>
      <c r="H357" s="66"/>
      <c r="I357" s="86"/>
    </row>
    <row r="358" spans="1:9" ht="12.75">
      <c r="A358" s="77"/>
      <c r="B358" s="78"/>
      <c r="C358" s="80"/>
      <c r="D358" s="54"/>
      <c r="E358" s="81"/>
      <c r="F358" s="71" t="s">
        <v>36</v>
      </c>
      <c r="G358" s="55"/>
      <c r="H358" s="63">
        <f>H341+H342+H343+H344+H346+H347+H348+H349+H350+H351+H352+H353</f>
        <v>867.79</v>
      </c>
      <c r="I358" s="85"/>
    </row>
    <row r="359" spans="1:9" ht="12.75">
      <c r="A359" s="77"/>
      <c r="B359" s="78"/>
      <c r="C359" s="80"/>
      <c r="D359" s="54"/>
      <c r="E359" s="82"/>
      <c r="F359" s="57"/>
      <c r="G359" s="55"/>
      <c r="I359" s="85"/>
    </row>
    <row r="360" spans="1:9" ht="12.75">
      <c r="A360" s="77"/>
      <c r="B360" s="78"/>
      <c r="C360" s="80"/>
      <c r="D360" s="54"/>
      <c r="E360" s="82"/>
      <c r="F360" s="71" t="s">
        <v>37</v>
      </c>
      <c r="G360" s="55"/>
      <c r="H360" s="83">
        <v>6</v>
      </c>
      <c r="I360" s="85"/>
    </row>
    <row r="361" spans="1:9" ht="12.75">
      <c r="A361" s="77"/>
      <c r="B361" s="78"/>
      <c r="C361" s="80"/>
      <c r="D361" s="54"/>
      <c r="E361" s="82"/>
      <c r="G361" s="55"/>
      <c r="H361" s="58"/>
      <c r="I361" s="85"/>
    </row>
    <row r="362" spans="1:9" ht="15">
      <c r="A362" s="70"/>
      <c r="B362" s="73" t="s">
        <v>30</v>
      </c>
      <c r="C362" s="606"/>
      <c r="D362" s="51"/>
      <c r="E362" s="22"/>
      <c r="G362" s="72"/>
      <c r="H362" s="50"/>
      <c r="I362" s="607" t="s">
        <v>73</v>
      </c>
    </row>
    <row r="363" spans="1:9" ht="12.75">
      <c r="A363" s="286"/>
      <c r="B363" s="67"/>
      <c r="C363" s="64"/>
      <c r="D363" s="91"/>
      <c r="E363" s="64"/>
      <c r="F363" s="60"/>
      <c r="G363" s="59"/>
      <c r="H363" s="63"/>
      <c r="I363" s="287"/>
    </row>
    <row r="364" spans="1:9" ht="12.75">
      <c r="A364" s="286"/>
      <c r="B364" s="67"/>
      <c r="C364" s="64"/>
      <c r="D364" s="91"/>
      <c r="E364" s="64"/>
      <c r="F364" s="60"/>
      <c r="G364" s="59"/>
      <c r="H364" s="63"/>
      <c r="I364" s="287"/>
    </row>
    <row r="365" spans="1:9" ht="12.75">
      <c r="A365" s="286"/>
      <c r="B365" s="67"/>
      <c r="C365" s="64"/>
      <c r="D365" s="91"/>
      <c r="E365" s="64"/>
      <c r="F365" s="60"/>
      <c r="G365" s="59"/>
      <c r="H365" s="63"/>
      <c r="I365" s="287"/>
    </row>
    <row r="366" spans="1:9" ht="12.75">
      <c r="A366" s="286"/>
      <c r="B366" s="67"/>
      <c r="C366" s="64"/>
      <c r="D366" s="91"/>
      <c r="E366" s="64"/>
      <c r="F366" s="60"/>
      <c r="G366" s="59"/>
      <c r="H366" s="63"/>
      <c r="I366" s="287"/>
    </row>
    <row r="367" spans="1:9" ht="12.75">
      <c r="A367" s="286"/>
      <c r="B367" s="67"/>
      <c r="C367" s="64"/>
      <c r="D367" s="91"/>
      <c r="E367" s="64"/>
      <c r="F367" s="60"/>
      <c r="G367" s="59"/>
      <c r="H367" s="63"/>
      <c r="I367" s="287"/>
    </row>
    <row r="368" spans="1:9" ht="155.25" customHeight="1">
      <c r="A368" s="286"/>
      <c r="B368" s="67"/>
      <c r="C368" s="64"/>
      <c r="D368" s="91"/>
      <c r="E368" s="64"/>
      <c r="F368" s="60"/>
      <c r="G368" s="59"/>
      <c r="H368" s="63"/>
      <c r="I368" s="287"/>
    </row>
    <row r="369" spans="1:9" ht="12.75">
      <c r="A369" s="286"/>
      <c r="B369" s="67"/>
      <c r="C369" s="64"/>
      <c r="D369" s="91"/>
      <c r="E369" s="64"/>
      <c r="F369" s="60"/>
      <c r="G369" s="59"/>
      <c r="H369" s="63"/>
      <c r="I369" s="287"/>
    </row>
    <row r="370" spans="1:9" ht="12.75">
      <c r="A370" s="286"/>
      <c r="B370" s="58"/>
      <c r="C370" s="64"/>
      <c r="D370" s="91"/>
      <c r="E370" s="64"/>
      <c r="F370" s="60"/>
      <c r="G370" s="59"/>
      <c r="H370" s="63"/>
      <c r="I370" s="287"/>
    </row>
    <row r="371" spans="1:9" ht="12.75">
      <c r="A371" s="286"/>
      <c r="B371" s="67"/>
      <c r="C371" s="64"/>
      <c r="D371" s="91"/>
      <c r="E371" s="64"/>
      <c r="F371" s="60"/>
      <c r="G371" s="59"/>
      <c r="H371" s="63"/>
      <c r="I371" s="287"/>
    </row>
    <row r="372" spans="1:9" ht="22.5">
      <c r="A372" s="90"/>
      <c r="B372" s="135" t="s">
        <v>557</v>
      </c>
      <c r="C372" s="119"/>
      <c r="D372" s="119"/>
      <c r="E372" s="119"/>
      <c r="F372" s="599"/>
      <c r="G372" s="599"/>
      <c r="H372" s="599"/>
      <c r="I372" s="599"/>
    </row>
    <row r="373" spans="1:9" ht="22.5">
      <c r="A373" s="25"/>
      <c r="B373" s="600"/>
      <c r="C373" s="608"/>
      <c r="D373" s="600"/>
      <c r="E373" s="601"/>
      <c r="F373" s="599"/>
      <c r="G373" s="599"/>
      <c r="H373" s="599"/>
      <c r="I373" s="599"/>
    </row>
    <row r="374" spans="1:9" ht="22.5">
      <c r="A374" s="25"/>
      <c r="B374" s="285" t="s">
        <v>408</v>
      </c>
      <c r="C374" s="601"/>
      <c r="D374" s="602"/>
      <c r="F374" s="599"/>
      <c r="G374" s="599"/>
      <c r="H374" s="603"/>
      <c r="I374" s="599"/>
    </row>
    <row r="375" spans="1:9" ht="13.5">
      <c r="A375" s="75"/>
      <c r="B375" s="285"/>
      <c r="C375" s="604"/>
      <c r="D375" s="602"/>
      <c r="E375" s="74"/>
      <c r="F375" s="74"/>
      <c r="G375" s="76"/>
      <c r="H375" s="58"/>
      <c r="I375" s="87"/>
    </row>
    <row r="376" spans="1:8" ht="13.5">
      <c r="A376" s="48"/>
      <c r="B376" s="601"/>
      <c r="D376" s="603"/>
      <c r="E376" s="68"/>
      <c r="F376" s="69"/>
      <c r="G376" s="49"/>
      <c r="H376" s="50"/>
    </row>
    <row r="377" spans="1:9" ht="13.5">
      <c r="A377" s="48"/>
      <c r="B377" s="601"/>
      <c r="D377" s="603"/>
      <c r="E377" s="68"/>
      <c r="F377" s="69"/>
      <c r="G377" s="49"/>
      <c r="H377" s="50"/>
      <c r="I377" s="605" t="s">
        <v>555</v>
      </c>
    </row>
    <row r="378" spans="1:9" ht="17.25">
      <c r="A378" s="48"/>
      <c r="B378" s="601"/>
      <c r="C378" s="140" t="s">
        <v>76</v>
      </c>
      <c r="D378" s="603"/>
      <c r="E378" s="68"/>
      <c r="F378" s="69"/>
      <c r="G378" s="49"/>
      <c r="H378" s="50"/>
      <c r="I378" s="603"/>
    </row>
    <row r="379" spans="1:9" ht="17.25">
      <c r="A379" s="48"/>
      <c r="B379" s="601"/>
      <c r="C379" s="140"/>
      <c r="D379" s="603"/>
      <c r="E379" s="68"/>
      <c r="F379" s="69"/>
      <c r="G379" s="49"/>
      <c r="H379" s="50"/>
      <c r="I379" s="603"/>
    </row>
    <row r="380" spans="1:9" ht="17.25">
      <c r="A380" s="48"/>
      <c r="B380" s="285" t="s">
        <v>78</v>
      </c>
      <c r="C380" s="140"/>
      <c r="D380" s="603"/>
      <c r="E380" s="68"/>
      <c r="F380" s="69"/>
      <c r="G380" s="49"/>
      <c r="H380" s="50"/>
      <c r="I380" s="603"/>
    </row>
    <row r="381" spans="1:9" ht="14.25" thickBot="1">
      <c r="A381" s="50"/>
      <c r="B381" s="601"/>
      <c r="E381" s="59"/>
      <c r="F381" s="61"/>
      <c r="G381" s="49"/>
      <c r="H381" s="50"/>
      <c r="I381" s="85"/>
    </row>
    <row r="382" spans="1:9" ht="26.25" thickBot="1">
      <c r="A382" s="122" t="s">
        <v>0</v>
      </c>
      <c r="B382" s="123" t="s">
        <v>31</v>
      </c>
      <c r="C382" s="123" t="s">
        <v>32</v>
      </c>
      <c r="D382" s="123"/>
      <c r="E382" s="123"/>
      <c r="F382" s="124" t="s">
        <v>55</v>
      </c>
      <c r="G382" s="125" t="s">
        <v>33</v>
      </c>
      <c r="H382" s="126" t="s">
        <v>54</v>
      </c>
      <c r="I382" s="127" t="s">
        <v>34</v>
      </c>
    </row>
    <row r="383" spans="1:9" ht="12.75">
      <c r="A383" s="304">
        <v>1</v>
      </c>
      <c r="B383" s="180" t="s">
        <v>738</v>
      </c>
      <c r="C383" s="178" t="s">
        <v>11</v>
      </c>
      <c r="D383" s="179">
        <v>76</v>
      </c>
      <c r="E383" s="178" t="s">
        <v>45</v>
      </c>
      <c r="F383" s="177">
        <v>15426</v>
      </c>
      <c r="G383" s="176" t="s">
        <v>739</v>
      </c>
      <c r="H383" s="175">
        <v>80.48</v>
      </c>
      <c r="I383" s="174" t="s">
        <v>337</v>
      </c>
    </row>
    <row r="384" spans="1:9" ht="12.75">
      <c r="A384" s="173">
        <v>2</v>
      </c>
      <c r="B384" s="67" t="s">
        <v>118</v>
      </c>
      <c r="C384" s="64" t="s">
        <v>11</v>
      </c>
      <c r="D384" s="91">
        <v>60</v>
      </c>
      <c r="E384" s="64" t="s">
        <v>44</v>
      </c>
      <c r="F384" s="60">
        <v>21296</v>
      </c>
      <c r="G384" s="59" t="s">
        <v>740</v>
      </c>
      <c r="H384" s="63">
        <v>78.77</v>
      </c>
      <c r="I384" s="171" t="s">
        <v>338</v>
      </c>
    </row>
    <row r="385" spans="1:9" ht="12.75">
      <c r="A385" s="173">
        <v>3</v>
      </c>
      <c r="B385" s="67" t="s">
        <v>738</v>
      </c>
      <c r="C385" s="64" t="s">
        <v>11</v>
      </c>
      <c r="D385" s="91">
        <v>76</v>
      </c>
      <c r="E385" s="64" t="s">
        <v>45</v>
      </c>
      <c r="F385" s="60">
        <v>15426</v>
      </c>
      <c r="G385" s="59" t="s">
        <v>741</v>
      </c>
      <c r="H385" s="63">
        <v>75.83</v>
      </c>
      <c r="I385" s="171" t="s">
        <v>338</v>
      </c>
    </row>
    <row r="386" spans="1:9" ht="12.75">
      <c r="A386" s="173">
        <v>4</v>
      </c>
      <c r="B386" s="58" t="s">
        <v>742</v>
      </c>
      <c r="C386" s="64" t="s">
        <v>11</v>
      </c>
      <c r="D386" s="91">
        <v>63</v>
      </c>
      <c r="E386" s="64" t="s">
        <v>44</v>
      </c>
      <c r="F386" s="60">
        <v>20256</v>
      </c>
      <c r="G386" s="59" t="s">
        <v>743</v>
      </c>
      <c r="H386" s="63">
        <v>69.55</v>
      </c>
      <c r="I386" s="171" t="s">
        <v>337</v>
      </c>
    </row>
    <row r="387" spans="1:9" ht="12.75">
      <c r="A387" s="173">
        <v>5</v>
      </c>
      <c r="B387" s="67" t="s">
        <v>738</v>
      </c>
      <c r="C387" s="64" t="s">
        <v>11</v>
      </c>
      <c r="D387" s="91">
        <v>76</v>
      </c>
      <c r="E387" s="64" t="s">
        <v>45</v>
      </c>
      <c r="F387" s="60">
        <v>15426</v>
      </c>
      <c r="G387" s="59" t="s">
        <v>744</v>
      </c>
      <c r="H387" s="63">
        <v>68.96</v>
      </c>
      <c r="I387" s="171" t="s">
        <v>151</v>
      </c>
    </row>
    <row r="388" spans="1:9" ht="12.75">
      <c r="A388" s="173">
        <v>6</v>
      </c>
      <c r="B388" s="67" t="s">
        <v>745</v>
      </c>
      <c r="C388" s="64" t="s">
        <v>11</v>
      </c>
      <c r="D388" s="91">
        <v>70</v>
      </c>
      <c r="E388" s="64" t="s">
        <v>52</v>
      </c>
      <c r="F388" s="60">
        <v>17904</v>
      </c>
      <c r="G388" s="59" t="s">
        <v>746</v>
      </c>
      <c r="H388" s="63">
        <v>68.84</v>
      </c>
      <c r="I388" s="171" t="s">
        <v>338</v>
      </c>
    </row>
    <row r="389" spans="1:9" ht="12.75">
      <c r="A389" s="173">
        <v>7</v>
      </c>
      <c r="B389" s="67" t="s">
        <v>118</v>
      </c>
      <c r="C389" s="64" t="s">
        <v>11</v>
      </c>
      <c r="D389" s="91">
        <v>60</v>
      </c>
      <c r="E389" s="64" t="s">
        <v>44</v>
      </c>
      <c r="F389" s="60">
        <v>21296</v>
      </c>
      <c r="G389" s="59" t="s">
        <v>747</v>
      </c>
      <c r="H389" s="63">
        <v>68.51</v>
      </c>
      <c r="I389" s="171" t="s">
        <v>151</v>
      </c>
    </row>
    <row r="390" spans="1:9" ht="12.75">
      <c r="A390" s="173">
        <v>8</v>
      </c>
      <c r="B390" s="67" t="s">
        <v>745</v>
      </c>
      <c r="C390" s="64" t="s">
        <v>11</v>
      </c>
      <c r="D390" s="91">
        <v>70</v>
      </c>
      <c r="E390" s="64" t="s">
        <v>52</v>
      </c>
      <c r="F390" s="60">
        <v>17904</v>
      </c>
      <c r="G390" s="59" t="s">
        <v>748</v>
      </c>
      <c r="H390" s="63">
        <v>59.17</v>
      </c>
      <c r="I390" s="171" t="s">
        <v>151</v>
      </c>
    </row>
    <row r="391" spans="1:9" ht="12.75">
      <c r="A391" s="173">
        <v>9</v>
      </c>
      <c r="B391" s="67" t="s">
        <v>118</v>
      </c>
      <c r="C391" s="64" t="s">
        <v>11</v>
      </c>
      <c r="D391" s="91">
        <v>60</v>
      </c>
      <c r="E391" s="64" t="s">
        <v>44</v>
      </c>
      <c r="F391" s="60">
        <v>21296</v>
      </c>
      <c r="G391" s="59" t="s">
        <v>749</v>
      </c>
      <c r="H391" s="306">
        <v>57.25</v>
      </c>
      <c r="I391" s="171" t="s">
        <v>88</v>
      </c>
    </row>
    <row r="392" spans="1:9" ht="12.75">
      <c r="A392" s="173">
        <v>10</v>
      </c>
      <c r="B392" s="67" t="s">
        <v>745</v>
      </c>
      <c r="C392" s="64" t="s">
        <v>11</v>
      </c>
      <c r="D392" s="91">
        <v>70</v>
      </c>
      <c r="E392" s="64" t="s">
        <v>52</v>
      </c>
      <c r="F392" s="60">
        <v>17904</v>
      </c>
      <c r="G392" s="59" t="s">
        <v>750</v>
      </c>
      <c r="H392" s="306">
        <v>44.59</v>
      </c>
      <c r="I392" s="171" t="s">
        <v>96</v>
      </c>
    </row>
    <row r="393" spans="1:9" ht="13.5" thickBot="1">
      <c r="A393" s="289">
        <v>11</v>
      </c>
      <c r="B393" s="169"/>
      <c r="C393" s="168"/>
      <c r="D393" s="305"/>
      <c r="E393" s="168"/>
      <c r="F393" s="167"/>
      <c r="G393" s="166"/>
      <c r="H393" s="165"/>
      <c r="I393" s="164"/>
    </row>
    <row r="394" spans="1:9" ht="12.75">
      <c r="A394" s="136"/>
      <c r="B394" s="137"/>
      <c r="C394" s="79"/>
      <c r="D394" s="53"/>
      <c r="E394" s="53"/>
      <c r="F394" s="139"/>
      <c r="G394" s="138"/>
      <c r="H394" s="61"/>
      <c r="I394" s="86"/>
    </row>
    <row r="395" spans="1:9" ht="12.75">
      <c r="A395" s="136"/>
      <c r="B395" s="137"/>
      <c r="C395" s="79"/>
      <c r="D395" s="53"/>
      <c r="E395" s="53"/>
      <c r="F395" s="49"/>
      <c r="G395" s="138"/>
      <c r="H395" s="66"/>
      <c r="I395" s="86"/>
    </row>
    <row r="396" spans="1:9" ht="12.75">
      <c r="A396" s="77"/>
      <c r="B396" s="78"/>
      <c r="C396" s="80"/>
      <c r="D396" s="54"/>
      <c r="E396" s="81"/>
      <c r="F396" s="71" t="s">
        <v>36</v>
      </c>
      <c r="G396" s="55"/>
      <c r="H396" s="63">
        <f>SUM(H383:H390)</f>
        <v>570.1099999999999</v>
      </c>
      <c r="I396" s="85"/>
    </row>
    <row r="397" spans="1:9" ht="12.75">
      <c r="A397" s="77"/>
      <c r="B397" s="78"/>
      <c r="C397" s="80"/>
      <c r="D397" s="54"/>
      <c r="E397" s="82"/>
      <c r="F397" s="57"/>
      <c r="G397" s="55"/>
      <c r="I397" s="85"/>
    </row>
    <row r="398" spans="1:9" ht="12.75">
      <c r="A398" s="77"/>
      <c r="B398" s="78"/>
      <c r="C398" s="80"/>
      <c r="D398" s="54"/>
      <c r="E398" s="82"/>
      <c r="F398" s="71" t="s">
        <v>37</v>
      </c>
      <c r="G398" s="55"/>
      <c r="H398" s="83">
        <v>7</v>
      </c>
      <c r="I398" s="85"/>
    </row>
    <row r="399" spans="1:9" ht="12.75">
      <c r="A399" s="77"/>
      <c r="B399" s="78"/>
      <c r="C399" s="80"/>
      <c r="D399" s="54"/>
      <c r="E399" s="82"/>
      <c r="G399" s="55"/>
      <c r="H399" s="58"/>
      <c r="I399" s="85"/>
    </row>
    <row r="400" spans="1:9" ht="15">
      <c r="A400" s="70"/>
      <c r="B400" s="73" t="s">
        <v>30</v>
      </c>
      <c r="C400" s="606"/>
      <c r="D400" s="51"/>
      <c r="E400" s="22"/>
      <c r="G400" s="72"/>
      <c r="H400" s="50"/>
      <c r="I400" s="607" t="s">
        <v>73</v>
      </c>
    </row>
    <row r="401" spans="1:9" ht="12.75">
      <c r="A401" s="121"/>
      <c r="B401" s="67"/>
      <c r="C401" s="64"/>
      <c r="D401" s="91"/>
      <c r="E401" s="64"/>
      <c r="F401" s="60"/>
      <c r="G401" s="59"/>
      <c r="H401" s="63"/>
      <c r="I401" s="287"/>
    </row>
    <row r="402" spans="1:9" ht="12.75">
      <c r="A402" s="286"/>
      <c r="B402" s="67"/>
      <c r="C402" s="64"/>
      <c r="D402" s="91"/>
      <c r="E402" s="64"/>
      <c r="F402" s="60"/>
      <c r="G402" s="59"/>
      <c r="H402" s="63"/>
      <c r="I402" s="287"/>
    </row>
    <row r="403" spans="1:9" ht="12.75">
      <c r="A403" s="286"/>
      <c r="B403" s="67"/>
      <c r="C403" s="64"/>
      <c r="D403" s="91"/>
      <c r="E403" s="64"/>
      <c r="F403" s="60"/>
      <c r="G403" s="59"/>
      <c r="H403" s="63"/>
      <c r="I403" s="287"/>
    </row>
    <row r="404" spans="1:9" ht="12.75">
      <c r="A404" s="286"/>
      <c r="B404" s="58"/>
      <c r="C404" s="64"/>
      <c r="D404" s="91"/>
      <c r="E404" s="64"/>
      <c r="F404" s="60"/>
      <c r="G404" s="59"/>
      <c r="H404" s="63"/>
      <c r="I404" s="287"/>
    </row>
    <row r="405" spans="1:9" ht="226.5" customHeight="1">
      <c r="A405" s="286"/>
      <c r="B405" s="67"/>
      <c r="C405" s="64"/>
      <c r="D405" s="91"/>
      <c r="E405" s="64"/>
      <c r="F405" s="60"/>
      <c r="G405" s="59"/>
      <c r="H405" s="63"/>
      <c r="I405" s="287"/>
    </row>
    <row r="406" spans="1:9" ht="30.75" customHeight="1">
      <c r="A406" s="286"/>
      <c r="B406" s="67"/>
      <c r="C406" s="64"/>
      <c r="D406" s="91"/>
      <c r="E406" s="64"/>
      <c r="F406" s="60"/>
      <c r="G406" s="59"/>
      <c r="H406" s="63"/>
      <c r="I406" s="287"/>
    </row>
    <row r="407" spans="1:9" ht="22.5">
      <c r="A407" s="90"/>
      <c r="B407" s="135" t="s">
        <v>557</v>
      </c>
      <c r="C407" s="119"/>
      <c r="D407" s="119"/>
      <c r="E407" s="119"/>
      <c r="F407" s="599"/>
      <c r="G407" s="599"/>
      <c r="H407" s="599"/>
      <c r="I407" s="599"/>
    </row>
    <row r="408" spans="1:9" ht="22.5">
      <c r="A408" s="25"/>
      <c r="B408" s="600"/>
      <c r="C408" s="608"/>
      <c r="D408" s="600"/>
      <c r="E408" s="601"/>
      <c r="F408" s="599"/>
      <c r="G408" s="599"/>
      <c r="H408" s="599"/>
      <c r="I408" s="599"/>
    </row>
    <row r="409" spans="1:9" ht="22.5">
      <c r="A409" s="25"/>
      <c r="B409" s="285" t="s">
        <v>408</v>
      </c>
      <c r="C409" s="601"/>
      <c r="D409" s="602"/>
      <c r="F409" s="599"/>
      <c r="G409" s="599"/>
      <c r="H409" s="603"/>
      <c r="I409" s="599"/>
    </row>
    <row r="410" spans="1:9" ht="13.5">
      <c r="A410" s="75"/>
      <c r="B410" s="285"/>
      <c r="C410" s="604"/>
      <c r="D410" s="602"/>
      <c r="E410" s="74"/>
      <c r="F410" s="74"/>
      <c r="G410" s="76"/>
      <c r="H410" s="58"/>
      <c r="I410" s="87"/>
    </row>
    <row r="411" spans="1:8" ht="13.5">
      <c r="A411" s="48"/>
      <c r="B411" s="601"/>
      <c r="D411" s="603"/>
      <c r="E411" s="68"/>
      <c r="F411" s="69"/>
      <c r="G411" s="49"/>
      <c r="H411" s="50"/>
    </row>
    <row r="412" spans="1:9" ht="13.5">
      <c r="A412" s="48"/>
      <c r="B412" s="601"/>
      <c r="D412" s="603"/>
      <c r="E412" s="68"/>
      <c r="F412" s="69"/>
      <c r="G412" s="49"/>
      <c r="H412" s="50"/>
      <c r="I412" s="605" t="s">
        <v>555</v>
      </c>
    </row>
    <row r="413" spans="1:9" ht="17.25">
      <c r="A413" s="48"/>
      <c r="B413" s="601"/>
      <c r="C413" s="140" t="s">
        <v>76</v>
      </c>
      <c r="D413" s="603"/>
      <c r="E413" s="68"/>
      <c r="F413" s="69"/>
      <c r="G413" s="49"/>
      <c r="H413" s="50"/>
      <c r="I413" s="603"/>
    </row>
    <row r="414" spans="1:9" ht="17.25">
      <c r="A414" s="48"/>
      <c r="B414" s="601"/>
      <c r="C414" s="140"/>
      <c r="D414" s="603"/>
      <c r="E414" s="68"/>
      <c r="F414" s="69"/>
      <c r="G414" s="49"/>
      <c r="H414" s="50"/>
      <c r="I414" s="603"/>
    </row>
    <row r="415" spans="1:9" ht="17.25">
      <c r="A415" s="48"/>
      <c r="B415" s="285" t="s">
        <v>354</v>
      </c>
      <c r="C415" s="140"/>
      <c r="D415" s="603"/>
      <c r="E415" s="68"/>
      <c r="F415" s="69"/>
      <c r="G415" s="49"/>
      <c r="H415" s="50"/>
      <c r="I415" s="603"/>
    </row>
    <row r="416" spans="1:9" ht="14.25" thickBot="1">
      <c r="A416" s="50"/>
      <c r="B416" s="601"/>
      <c r="E416" s="59"/>
      <c r="F416" s="61"/>
      <c r="G416" s="49"/>
      <c r="H416" s="50"/>
      <c r="I416" s="85"/>
    </row>
    <row r="417" spans="1:9" ht="26.25" thickBot="1">
      <c r="A417" s="122" t="s">
        <v>0</v>
      </c>
      <c r="B417" s="123" t="s">
        <v>31</v>
      </c>
      <c r="C417" s="123" t="s">
        <v>32</v>
      </c>
      <c r="D417" s="123"/>
      <c r="E417" s="123"/>
      <c r="F417" s="124" t="s">
        <v>55</v>
      </c>
      <c r="G417" s="125" t="s">
        <v>33</v>
      </c>
      <c r="H417" s="126" t="s">
        <v>54</v>
      </c>
      <c r="I417" s="127" t="s">
        <v>34</v>
      </c>
    </row>
    <row r="418" spans="1:9" ht="12.75">
      <c r="A418" s="304">
        <v>1</v>
      </c>
      <c r="B418" s="180" t="s">
        <v>107</v>
      </c>
      <c r="C418" s="178" t="s">
        <v>105</v>
      </c>
      <c r="D418" s="179">
        <v>61</v>
      </c>
      <c r="E418" s="178" t="s">
        <v>35</v>
      </c>
      <c r="F418" s="177">
        <v>21215</v>
      </c>
      <c r="G418" s="176" t="s">
        <v>645</v>
      </c>
      <c r="H418" s="175">
        <v>82.75</v>
      </c>
      <c r="I418" s="174" t="s">
        <v>148</v>
      </c>
    </row>
    <row r="419" spans="1:9" ht="12.75">
      <c r="A419" s="173">
        <v>2</v>
      </c>
      <c r="B419" s="67" t="s">
        <v>107</v>
      </c>
      <c r="C419" s="64" t="s">
        <v>105</v>
      </c>
      <c r="D419" s="91">
        <v>61</v>
      </c>
      <c r="E419" s="64" t="s">
        <v>35</v>
      </c>
      <c r="F419" s="60">
        <v>21215</v>
      </c>
      <c r="G419" s="59" t="s">
        <v>646</v>
      </c>
      <c r="H419" s="63">
        <v>79.46</v>
      </c>
      <c r="I419" s="171" t="s">
        <v>88</v>
      </c>
    </row>
    <row r="420" spans="1:9" ht="12.75">
      <c r="A420" s="173">
        <v>3</v>
      </c>
      <c r="B420" s="67" t="s">
        <v>107</v>
      </c>
      <c r="C420" s="64" t="s">
        <v>105</v>
      </c>
      <c r="D420" s="91">
        <v>61</v>
      </c>
      <c r="E420" s="64" t="s">
        <v>35</v>
      </c>
      <c r="F420" s="60">
        <v>21215</v>
      </c>
      <c r="G420" s="59" t="s">
        <v>647</v>
      </c>
      <c r="H420" s="306">
        <v>79.23</v>
      </c>
      <c r="I420" s="171" t="s">
        <v>151</v>
      </c>
    </row>
    <row r="421" spans="1:9" ht="12.75">
      <c r="A421" s="173">
        <v>4</v>
      </c>
      <c r="B421" s="58" t="s">
        <v>355</v>
      </c>
      <c r="C421" s="64" t="s">
        <v>105</v>
      </c>
      <c r="D421" s="91">
        <v>61</v>
      </c>
      <c r="E421" s="64" t="s">
        <v>35</v>
      </c>
      <c r="F421" s="60">
        <v>21088</v>
      </c>
      <c r="G421" s="59" t="s">
        <v>648</v>
      </c>
      <c r="H421" s="63">
        <v>78.43</v>
      </c>
      <c r="I421" s="171" t="s">
        <v>88</v>
      </c>
    </row>
    <row r="422" spans="1:9" ht="12.75">
      <c r="A422" s="173">
        <v>5</v>
      </c>
      <c r="B422" s="67" t="s">
        <v>355</v>
      </c>
      <c r="C422" s="64" t="s">
        <v>105</v>
      </c>
      <c r="D422" s="91">
        <v>61</v>
      </c>
      <c r="E422" s="64" t="s">
        <v>35</v>
      </c>
      <c r="F422" s="60">
        <v>21088</v>
      </c>
      <c r="G422" s="59" t="s">
        <v>649</v>
      </c>
      <c r="H422" s="63">
        <v>73.94</v>
      </c>
      <c r="I422" s="171" t="s">
        <v>151</v>
      </c>
    </row>
    <row r="423" spans="1:9" ht="12.75">
      <c r="A423" s="173">
        <v>6</v>
      </c>
      <c r="B423" s="67"/>
      <c r="C423" s="64"/>
      <c r="D423" s="91"/>
      <c r="E423" s="64"/>
      <c r="F423" s="60"/>
      <c r="G423" s="59"/>
      <c r="H423" s="63"/>
      <c r="I423" s="171"/>
    </row>
    <row r="424" spans="1:9" ht="12.75">
      <c r="A424" s="173">
        <v>7</v>
      </c>
      <c r="B424" s="67"/>
      <c r="C424" s="64"/>
      <c r="D424" s="91"/>
      <c r="E424" s="64"/>
      <c r="F424" s="60"/>
      <c r="G424" s="59"/>
      <c r="H424" s="63"/>
      <c r="I424" s="171"/>
    </row>
    <row r="425" spans="1:9" ht="12.75">
      <c r="A425" s="173">
        <v>8</v>
      </c>
      <c r="B425" s="67"/>
      <c r="C425" s="64"/>
      <c r="D425" s="91"/>
      <c r="E425" s="64"/>
      <c r="F425" s="60"/>
      <c r="G425" s="59"/>
      <c r="H425" s="63"/>
      <c r="I425" s="171"/>
    </row>
    <row r="426" spans="1:9" ht="12.75">
      <c r="A426" s="173">
        <v>9</v>
      </c>
      <c r="B426" s="67"/>
      <c r="C426" s="64"/>
      <c r="D426" s="91"/>
      <c r="E426" s="64"/>
      <c r="F426" s="60"/>
      <c r="G426" s="59"/>
      <c r="H426" s="63"/>
      <c r="I426" s="171"/>
    </row>
    <row r="427" spans="1:9" ht="13.5" thickBot="1">
      <c r="A427" s="289">
        <v>10</v>
      </c>
      <c r="B427" s="169"/>
      <c r="C427" s="168"/>
      <c r="D427" s="305"/>
      <c r="E427" s="168"/>
      <c r="F427" s="167"/>
      <c r="G427" s="166"/>
      <c r="H427" s="165"/>
      <c r="I427" s="164"/>
    </row>
    <row r="428" spans="1:9" ht="12.75">
      <c r="A428" s="136"/>
      <c r="B428" s="137"/>
      <c r="C428" s="79"/>
      <c r="D428" s="53"/>
      <c r="E428" s="53"/>
      <c r="F428" s="139"/>
      <c r="G428" s="138"/>
      <c r="H428" s="61"/>
      <c r="I428" s="86"/>
    </row>
    <row r="429" spans="1:9" ht="12.75">
      <c r="A429" s="136"/>
      <c r="B429" s="137"/>
      <c r="C429" s="79"/>
      <c r="D429" s="53"/>
      <c r="E429" s="53"/>
      <c r="F429" s="49"/>
      <c r="G429" s="138"/>
      <c r="H429" s="66"/>
      <c r="I429" s="86"/>
    </row>
    <row r="430" spans="1:9" ht="12.75">
      <c r="A430" s="77"/>
      <c r="B430" s="78"/>
      <c r="C430" s="80"/>
      <c r="D430" s="54"/>
      <c r="E430" s="81"/>
      <c r="F430" s="71" t="s">
        <v>36</v>
      </c>
      <c r="G430" s="55"/>
      <c r="H430" s="63">
        <f>H418+H419+H421+H422</f>
        <v>314.58</v>
      </c>
      <c r="I430" s="85"/>
    </row>
    <row r="431" spans="1:9" ht="12.75">
      <c r="A431" s="77"/>
      <c r="B431" s="78"/>
      <c r="C431" s="80"/>
      <c r="D431" s="54"/>
      <c r="E431" s="82"/>
      <c r="F431" s="57"/>
      <c r="G431" s="55"/>
      <c r="I431" s="85"/>
    </row>
    <row r="432" spans="1:9" ht="12.75">
      <c r="A432" s="77"/>
      <c r="B432" s="78"/>
      <c r="C432" s="80"/>
      <c r="D432" s="54"/>
      <c r="E432" s="82"/>
      <c r="F432" s="71" t="s">
        <v>37</v>
      </c>
      <c r="G432" s="55"/>
      <c r="H432" s="83">
        <v>8</v>
      </c>
      <c r="I432" s="85"/>
    </row>
    <row r="433" spans="1:9" ht="12.75">
      <c r="A433" s="77"/>
      <c r="B433" s="78"/>
      <c r="C433" s="80"/>
      <c r="D433" s="54"/>
      <c r="E433" s="82"/>
      <c r="G433" s="55"/>
      <c r="H433" s="58"/>
      <c r="I433" s="85"/>
    </row>
    <row r="434" spans="1:9" ht="15">
      <c r="A434" s="70"/>
      <c r="B434" s="73" t="s">
        <v>30</v>
      </c>
      <c r="C434" s="606"/>
      <c r="D434" s="51"/>
      <c r="E434" s="22"/>
      <c r="G434" s="72"/>
      <c r="H434" s="50"/>
      <c r="I434" s="607" t="s">
        <v>73</v>
      </c>
    </row>
    <row r="435" spans="1:9" ht="22.5">
      <c r="A435" s="90"/>
      <c r="B435" s="135"/>
      <c r="C435" s="119"/>
      <c r="D435" s="119"/>
      <c r="E435" s="119"/>
      <c r="F435" s="297"/>
      <c r="G435" s="297"/>
      <c r="H435" s="297"/>
      <c r="I435" s="297"/>
    </row>
    <row r="436" spans="1:9" ht="22.5">
      <c r="A436" s="25"/>
      <c r="B436" s="298"/>
      <c r="C436" s="303"/>
      <c r="D436" s="298"/>
      <c r="E436" s="299"/>
      <c r="F436" s="297"/>
      <c r="G436" s="297"/>
      <c r="H436" s="297"/>
      <c r="I436" s="297"/>
    </row>
    <row r="437" spans="1:9" ht="22.5">
      <c r="A437" s="25"/>
      <c r="B437" s="296"/>
      <c r="C437" s="299"/>
      <c r="D437" s="300"/>
      <c r="E437" s="28"/>
      <c r="F437" s="297"/>
      <c r="G437" s="297"/>
      <c r="H437" s="58"/>
      <c r="I437" s="297"/>
    </row>
    <row r="438" spans="1:9" ht="13.5">
      <c r="A438" s="75"/>
      <c r="B438" s="296"/>
      <c r="C438" s="301"/>
      <c r="D438" s="300"/>
      <c r="E438" s="74"/>
      <c r="F438" s="74"/>
      <c r="G438" s="76"/>
      <c r="H438" s="58"/>
      <c r="I438" s="87"/>
    </row>
    <row r="439" spans="1:9" ht="13.5">
      <c r="A439" s="48"/>
      <c r="B439" s="299"/>
      <c r="C439" s="27"/>
      <c r="D439" s="58"/>
      <c r="E439" s="68"/>
      <c r="F439" s="290"/>
      <c r="G439" s="52"/>
      <c r="H439" s="56"/>
      <c r="I439" s="120"/>
    </row>
    <row r="440" spans="1:9" ht="183" customHeight="1">
      <c r="A440" s="48"/>
      <c r="B440" s="299"/>
      <c r="C440" s="27"/>
      <c r="D440" s="58"/>
      <c r="E440" s="68"/>
      <c r="F440" s="290"/>
      <c r="G440" s="52"/>
      <c r="H440" s="56"/>
      <c r="I440" s="609"/>
    </row>
    <row r="441" spans="1:9" ht="17.25">
      <c r="A441" s="48"/>
      <c r="B441" s="299"/>
      <c r="C441" s="291"/>
      <c r="D441" s="58"/>
      <c r="E441" s="68"/>
      <c r="F441" s="290"/>
      <c r="G441" s="52"/>
      <c r="H441" s="56"/>
      <c r="I441" s="58"/>
    </row>
    <row r="442" spans="1:9" ht="17.25" hidden="1">
      <c r="A442" s="48"/>
      <c r="B442" s="299"/>
      <c r="C442" s="291"/>
      <c r="D442" s="58"/>
      <c r="E442" s="68"/>
      <c r="F442" s="290"/>
      <c r="G442" s="52"/>
      <c r="H442" s="56"/>
      <c r="I442" s="58"/>
    </row>
    <row r="443" spans="1:9" ht="17.25">
      <c r="A443" s="48"/>
      <c r="B443" s="296"/>
      <c r="C443" s="291"/>
      <c r="D443" s="58"/>
      <c r="E443" s="68"/>
      <c r="F443" s="290"/>
      <c r="G443" s="52"/>
      <c r="H443" s="56"/>
      <c r="I443" s="58"/>
    </row>
    <row r="444" spans="1:9" ht="22.5">
      <c r="A444" s="90"/>
      <c r="B444" s="135" t="s">
        <v>557</v>
      </c>
      <c r="C444" s="119"/>
      <c r="D444" s="119"/>
      <c r="E444" s="119"/>
      <c r="F444" s="599"/>
      <c r="G444" s="599"/>
      <c r="H444" s="599"/>
      <c r="I444" s="599"/>
    </row>
    <row r="445" spans="1:9" ht="22.5">
      <c r="A445" s="25"/>
      <c r="B445" s="600"/>
      <c r="C445" s="608"/>
      <c r="D445" s="600"/>
      <c r="E445" s="601"/>
      <c r="F445" s="599"/>
      <c r="G445" s="599"/>
      <c r="H445" s="599"/>
      <c r="I445" s="599"/>
    </row>
    <row r="446" spans="1:9" ht="22.5">
      <c r="A446" s="25"/>
      <c r="B446" s="285" t="s">
        <v>408</v>
      </c>
      <c r="C446" s="601"/>
      <c r="D446" s="602"/>
      <c r="F446" s="599"/>
      <c r="G446" s="599"/>
      <c r="H446" s="603"/>
      <c r="I446" s="599"/>
    </row>
    <row r="447" spans="1:9" ht="13.5">
      <c r="A447" s="75"/>
      <c r="B447" s="285"/>
      <c r="C447" s="604"/>
      <c r="D447" s="602"/>
      <c r="E447" s="74"/>
      <c r="F447" s="74"/>
      <c r="G447" s="76"/>
      <c r="H447" s="58"/>
      <c r="I447" s="87"/>
    </row>
    <row r="448" spans="1:8" ht="19.5">
      <c r="A448" s="48"/>
      <c r="B448" s="601"/>
      <c r="C448" s="635" t="s">
        <v>1219</v>
      </c>
      <c r="D448" s="635"/>
      <c r="E448" s="635"/>
      <c r="F448" s="635"/>
      <c r="G448" s="635"/>
      <c r="H448" s="50"/>
    </row>
    <row r="449" spans="1:9" ht="13.5">
      <c r="A449" s="48"/>
      <c r="B449" s="601"/>
      <c r="D449" s="603"/>
      <c r="E449" s="68"/>
      <c r="F449" s="69"/>
      <c r="G449" s="49"/>
      <c r="H449" s="50"/>
      <c r="I449" s="605" t="s">
        <v>555</v>
      </c>
    </row>
    <row r="450" spans="1:9" ht="17.25">
      <c r="A450" s="48"/>
      <c r="B450" s="601"/>
      <c r="C450" s="140" t="s">
        <v>76</v>
      </c>
      <c r="D450" s="603"/>
      <c r="E450" s="68"/>
      <c r="F450" s="69"/>
      <c r="G450" s="49"/>
      <c r="H450" s="50"/>
      <c r="I450" s="603"/>
    </row>
    <row r="451" spans="1:9" ht="17.25">
      <c r="A451" s="48"/>
      <c r="B451" s="601"/>
      <c r="C451" s="140"/>
      <c r="D451" s="603"/>
      <c r="E451" s="68"/>
      <c r="F451" s="69"/>
      <c r="G451" s="49"/>
      <c r="H451" s="50"/>
      <c r="I451" s="603"/>
    </row>
    <row r="452" spans="1:9" ht="17.25">
      <c r="A452" s="48"/>
      <c r="B452" s="285" t="s">
        <v>50</v>
      </c>
      <c r="C452" s="140"/>
      <c r="D452" s="603"/>
      <c r="E452" s="68"/>
      <c r="F452" s="69"/>
      <c r="G452" s="49"/>
      <c r="H452" s="50"/>
      <c r="I452" s="603"/>
    </row>
    <row r="453" spans="1:9" ht="14.25" thickBot="1">
      <c r="A453" s="50"/>
      <c r="B453" s="601"/>
      <c r="E453" s="59"/>
      <c r="F453" s="61"/>
      <c r="G453" s="49"/>
      <c r="H453" s="50"/>
      <c r="I453" s="85"/>
    </row>
    <row r="454" spans="1:9" ht="26.25" thickBot="1">
      <c r="A454" s="122" t="s">
        <v>0</v>
      </c>
      <c r="B454" s="123" t="s">
        <v>31</v>
      </c>
      <c r="C454" s="123" t="s">
        <v>32</v>
      </c>
      <c r="D454" s="123"/>
      <c r="E454" s="123"/>
      <c r="F454" s="124" t="s">
        <v>55</v>
      </c>
      <c r="G454" s="125" t="s">
        <v>33</v>
      </c>
      <c r="H454" s="126" t="s">
        <v>54</v>
      </c>
      <c r="I454" s="127" t="s">
        <v>34</v>
      </c>
    </row>
    <row r="455" spans="1:9" ht="12.75">
      <c r="A455" s="304">
        <v>1</v>
      </c>
      <c r="B455" s="180" t="s">
        <v>919</v>
      </c>
      <c r="C455" s="178" t="s">
        <v>10</v>
      </c>
      <c r="D455" s="179">
        <v>55</v>
      </c>
      <c r="E455" s="178" t="s">
        <v>38</v>
      </c>
      <c r="F455" s="177">
        <v>23229</v>
      </c>
      <c r="G455" s="176" t="s">
        <v>920</v>
      </c>
      <c r="H455" s="175">
        <v>85.29</v>
      </c>
      <c r="I455" s="174" t="s">
        <v>338</v>
      </c>
    </row>
    <row r="456" spans="1:9" ht="12.75">
      <c r="A456" s="173">
        <v>2</v>
      </c>
      <c r="B456" s="67" t="s">
        <v>921</v>
      </c>
      <c r="C456" s="64" t="s">
        <v>10</v>
      </c>
      <c r="D456" s="91">
        <v>39</v>
      </c>
      <c r="E456" s="64" t="s">
        <v>42</v>
      </c>
      <c r="F456" s="60">
        <v>28984</v>
      </c>
      <c r="G456" s="59" t="s">
        <v>922</v>
      </c>
      <c r="H456" s="63">
        <v>84.63</v>
      </c>
      <c r="I456" s="171" t="s">
        <v>338</v>
      </c>
    </row>
    <row r="457" spans="1:9" ht="12.75">
      <c r="A457" s="173">
        <v>3</v>
      </c>
      <c r="B457" s="67" t="s">
        <v>923</v>
      </c>
      <c r="C457" s="64" t="s">
        <v>10</v>
      </c>
      <c r="D457" s="91">
        <v>47</v>
      </c>
      <c r="E457" s="64" t="s">
        <v>39</v>
      </c>
      <c r="F457" s="60">
        <v>26279</v>
      </c>
      <c r="G457" s="59" t="s">
        <v>895</v>
      </c>
      <c r="H457" s="63">
        <v>84.07</v>
      </c>
      <c r="I457" s="171" t="s">
        <v>338</v>
      </c>
    </row>
    <row r="458" spans="1:9" ht="12.75">
      <c r="A458" s="173">
        <v>4</v>
      </c>
      <c r="B458" s="58" t="s">
        <v>924</v>
      </c>
      <c r="C458" s="64" t="s">
        <v>10</v>
      </c>
      <c r="D458" s="91">
        <v>65</v>
      </c>
      <c r="E458" s="64" t="s">
        <v>41</v>
      </c>
      <c r="F458" s="60">
        <v>19652</v>
      </c>
      <c r="G458" s="59" t="s">
        <v>544</v>
      </c>
      <c r="H458" s="63">
        <v>81.86</v>
      </c>
      <c r="I458" s="171" t="s">
        <v>338</v>
      </c>
    </row>
    <row r="459" spans="1:9" ht="12.75">
      <c r="A459" s="173">
        <v>5</v>
      </c>
      <c r="B459" s="67" t="s">
        <v>144</v>
      </c>
      <c r="C459" s="64" t="s">
        <v>10</v>
      </c>
      <c r="D459" s="91">
        <v>65</v>
      </c>
      <c r="E459" s="64" t="s">
        <v>41</v>
      </c>
      <c r="F459" s="60">
        <v>19507</v>
      </c>
      <c r="G459" s="59" t="s">
        <v>925</v>
      </c>
      <c r="H459" s="63">
        <v>79.34</v>
      </c>
      <c r="I459" s="171" t="s">
        <v>338</v>
      </c>
    </row>
    <row r="460" spans="1:9" ht="12.75">
      <c r="A460" s="173">
        <v>6</v>
      </c>
      <c r="B460" s="67" t="s">
        <v>921</v>
      </c>
      <c r="C460" s="64" t="s">
        <v>10</v>
      </c>
      <c r="D460" s="91">
        <v>39</v>
      </c>
      <c r="E460" s="64" t="s">
        <v>42</v>
      </c>
      <c r="F460" s="60">
        <v>28984</v>
      </c>
      <c r="G460" s="59" t="s">
        <v>926</v>
      </c>
      <c r="H460" s="63">
        <v>78.04</v>
      </c>
      <c r="I460" s="171" t="s">
        <v>93</v>
      </c>
    </row>
    <row r="461" spans="1:9" ht="12.75">
      <c r="A461" s="173">
        <v>7</v>
      </c>
      <c r="B461" s="67" t="s">
        <v>395</v>
      </c>
      <c r="C461" s="64" t="s">
        <v>10</v>
      </c>
      <c r="D461" s="91">
        <v>78</v>
      </c>
      <c r="E461" s="64" t="s">
        <v>45</v>
      </c>
      <c r="F461" s="60">
        <v>14835</v>
      </c>
      <c r="G461" s="59" t="s">
        <v>534</v>
      </c>
      <c r="H461" s="63">
        <v>76.28</v>
      </c>
      <c r="I461" s="171" t="s">
        <v>338</v>
      </c>
    </row>
    <row r="462" spans="1:9" ht="12.75">
      <c r="A462" s="173">
        <v>8</v>
      </c>
      <c r="B462" s="67" t="s">
        <v>144</v>
      </c>
      <c r="C462" s="64" t="s">
        <v>10</v>
      </c>
      <c r="D462" s="91">
        <v>65</v>
      </c>
      <c r="E462" s="64" t="s">
        <v>41</v>
      </c>
      <c r="F462" s="60">
        <v>19507</v>
      </c>
      <c r="G462" s="59" t="s">
        <v>927</v>
      </c>
      <c r="H462" s="63">
        <v>76.05</v>
      </c>
      <c r="I462" s="171" t="s">
        <v>337</v>
      </c>
    </row>
    <row r="463" spans="1:9" ht="12.75">
      <c r="A463" s="173">
        <v>9</v>
      </c>
      <c r="B463" s="67" t="s">
        <v>142</v>
      </c>
      <c r="C463" s="64" t="s">
        <v>10</v>
      </c>
      <c r="D463" s="91">
        <v>79</v>
      </c>
      <c r="E463" s="64" t="s">
        <v>143</v>
      </c>
      <c r="F463" s="60">
        <v>14445</v>
      </c>
      <c r="G463" s="59" t="s">
        <v>928</v>
      </c>
      <c r="H463" s="63">
        <v>75.83</v>
      </c>
      <c r="I463" s="171" t="s">
        <v>89</v>
      </c>
    </row>
    <row r="464" spans="1:9" ht="12.75">
      <c r="A464" s="173">
        <v>10</v>
      </c>
      <c r="B464" s="67" t="s">
        <v>142</v>
      </c>
      <c r="C464" s="64" t="s">
        <v>10</v>
      </c>
      <c r="D464" s="91">
        <v>79</v>
      </c>
      <c r="E464" s="64" t="s">
        <v>143</v>
      </c>
      <c r="F464" s="60">
        <v>14445</v>
      </c>
      <c r="G464" s="59" t="s">
        <v>929</v>
      </c>
      <c r="H464" s="63">
        <v>75.77</v>
      </c>
      <c r="I464" s="171" t="s">
        <v>338</v>
      </c>
    </row>
    <row r="465" spans="1:9" ht="12.75">
      <c r="A465" s="173">
        <v>11</v>
      </c>
      <c r="B465" s="67" t="s">
        <v>919</v>
      </c>
      <c r="C465" s="64" t="s">
        <v>10</v>
      </c>
      <c r="D465" s="91">
        <v>55</v>
      </c>
      <c r="E465" s="64" t="s">
        <v>38</v>
      </c>
      <c r="F465" s="60">
        <v>23229</v>
      </c>
      <c r="G465" s="59" t="s">
        <v>930</v>
      </c>
      <c r="H465" s="63">
        <v>75.56</v>
      </c>
      <c r="I465" s="171" t="s">
        <v>93</v>
      </c>
    </row>
    <row r="466" spans="1:9" ht="12.75">
      <c r="A466" s="173">
        <v>12</v>
      </c>
      <c r="B466" s="67" t="s">
        <v>146</v>
      </c>
      <c r="C466" s="64" t="s">
        <v>10</v>
      </c>
      <c r="D466" s="91">
        <v>53</v>
      </c>
      <c r="E466" s="64" t="s">
        <v>40</v>
      </c>
      <c r="F466" s="60">
        <v>24019</v>
      </c>
      <c r="G466" s="59" t="s">
        <v>931</v>
      </c>
      <c r="H466" s="63">
        <v>75.2</v>
      </c>
      <c r="I466" s="171" t="s">
        <v>338</v>
      </c>
    </row>
    <row r="467" spans="1:9" ht="12.75">
      <c r="A467" s="173">
        <v>13</v>
      </c>
      <c r="B467" s="67" t="s">
        <v>145</v>
      </c>
      <c r="C467" s="64" t="s">
        <v>10</v>
      </c>
      <c r="D467" s="91">
        <v>72</v>
      </c>
      <c r="E467" s="64" t="s">
        <v>52</v>
      </c>
      <c r="F467" s="60">
        <v>16908</v>
      </c>
      <c r="G467" s="59" t="s">
        <v>932</v>
      </c>
      <c r="H467" s="63">
        <v>74.38</v>
      </c>
      <c r="I467" s="171" t="s">
        <v>338</v>
      </c>
    </row>
    <row r="468" spans="1:9" ht="12.75">
      <c r="A468" s="173">
        <v>14</v>
      </c>
      <c r="B468" s="67" t="s">
        <v>70</v>
      </c>
      <c r="C468" s="64" t="s">
        <v>10</v>
      </c>
      <c r="D468" s="91">
        <v>60</v>
      </c>
      <c r="E468" s="64" t="s">
        <v>35</v>
      </c>
      <c r="F468" s="60">
        <v>21392</v>
      </c>
      <c r="G468" s="59" t="s">
        <v>933</v>
      </c>
      <c r="H468" s="63">
        <v>74.07</v>
      </c>
      <c r="I468" s="171" t="s">
        <v>96</v>
      </c>
    </row>
    <row r="469" spans="1:9" ht="12.75">
      <c r="A469" s="173">
        <v>15</v>
      </c>
      <c r="B469" s="67" t="s">
        <v>934</v>
      </c>
      <c r="C469" s="64" t="s">
        <v>10</v>
      </c>
      <c r="D469" s="91">
        <v>60</v>
      </c>
      <c r="E469" s="64" t="s">
        <v>35</v>
      </c>
      <c r="F469" s="60">
        <v>21577</v>
      </c>
      <c r="G469" s="59" t="s">
        <v>935</v>
      </c>
      <c r="H469" s="63">
        <v>73.83</v>
      </c>
      <c r="I469" s="171" t="s">
        <v>337</v>
      </c>
    </row>
    <row r="470" spans="1:9" ht="12.75">
      <c r="A470" s="173">
        <v>16</v>
      </c>
      <c r="B470" s="67" t="s">
        <v>394</v>
      </c>
      <c r="C470" s="64" t="s">
        <v>10</v>
      </c>
      <c r="D470" s="91">
        <v>47</v>
      </c>
      <c r="E470" s="64" t="s">
        <v>67</v>
      </c>
      <c r="F470" s="60">
        <v>26027</v>
      </c>
      <c r="G470" s="59" t="s">
        <v>397</v>
      </c>
      <c r="H470" s="63">
        <v>72.57</v>
      </c>
      <c r="I470" s="171" t="s">
        <v>338</v>
      </c>
    </row>
    <row r="471" spans="1:9" ht="12.75">
      <c r="A471" s="173">
        <v>17</v>
      </c>
      <c r="B471" s="67" t="s">
        <v>395</v>
      </c>
      <c r="C471" s="64" t="s">
        <v>10</v>
      </c>
      <c r="D471" s="91">
        <v>78</v>
      </c>
      <c r="E471" s="64" t="s">
        <v>45</v>
      </c>
      <c r="F471" s="60">
        <v>14835</v>
      </c>
      <c r="G471" s="59" t="s">
        <v>764</v>
      </c>
      <c r="H471" s="63">
        <v>72.06</v>
      </c>
      <c r="I471" s="171" t="s">
        <v>151</v>
      </c>
    </row>
    <row r="472" spans="1:9" ht="12.75">
      <c r="A472" s="173">
        <v>18</v>
      </c>
      <c r="B472" s="67" t="s">
        <v>396</v>
      </c>
      <c r="C472" s="64" t="s">
        <v>10</v>
      </c>
      <c r="D472" s="91">
        <v>64</v>
      </c>
      <c r="E472" s="64" t="s">
        <v>35</v>
      </c>
      <c r="F472" s="60">
        <v>20143</v>
      </c>
      <c r="G472" s="59" t="s">
        <v>936</v>
      </c>
      <c r="H472" s="63">
        <v>71.56</v>
      </c>
      <c r="I472" s="171" t="s">
        <v>96</v>
      </c>
    </row>
    <row r="473" spans="1:9" ht="12.75">
      <c r="A473" s="173">
        <v>19</v>
      </c>
      <c r="B473" s="58" t="s">
        <v>924</v>
      </c>
      <c r="C473" s="64" t="s">
        <v>10</v>
      </c>
      <c r="D473" s="91">
        <v>65</v>
      </c>
      <c r="E473" s="64" t="s">
        <v>41</v>
      </c>
      <c r="F473" s="60">
        <v>19652</v>
      </c>
      <c r="G473" s="59" t="s">
        <v>937</v>
      </c>
      <c r="H473" s="63">
        <v>70.31</v>
      </c>
      <c r="I473" s="171" t="s">
        <v>88</v>
      </c>
    </row>
    <row r="474" spans="1:9" ht="12.75">
      <c r="A474" s="173">
        <v>20</v>
      </c>
      <c r="B474" s="67" t="s">
        <v>395</v>
      </c>
      <c r="C474" s="64" t="s">
        <v>10</v>
      </c>
      <c r="D474" s="91">
        <v>78</v>
      </c>
      <c r="E474" s="64" t="s">
        <v>45</v>
      </c>
      <c r="F474" s="60">
        <v>14835</v>
      </c>
      <c r="G474" s="59" t="s">
        <v>938</v>
      </c>
      <c r="H474" s="306">
        <v>67.43</v>
      </c>
      <c r="I474" s="171" t="s">
        <v>88</v>
      </c>
    </row>
    <row r="475" spans="1:9" ht="12.75">
      <c r="A475" s="173">
        <v>21</v>
      </c>
      <c r="B475" s="67" t="s">
        <v>934</v>
      </c>
      <c r="C475" s="64" t="s">
        <v>10</v>
      </c>
      <c r="D475" s="91">
        <v>60</v>
      </c>
      <c r="E475" s="64" t="s">
        <v>35</v>
      </c>
      <c r="F475" s="60">
        <v>21577</v>
      </c>
      <c r="G475" s="59" t="s">
        <v>535</v>
      </c>
      <c r="H475" s="63">
        <v>67.33</v>
      </c>
      <c r="I475" s="171" t="s">
        <v>338</v>
      </c>
    </row>
    <row r="476" spans="1:9" ht="12.75">
      <c r="A476" s="173">
        <v>22</v>
      </c>
      <c r="B476" s="67" t="s">
        <v>394</v>
      </c>
      <c r="C476" s="64" t="s">
        <v>10</v>
      </c>
      <c r="D476" s="91">
        <v>47</v>
      </c>
      <c r="E476" s="64" t="s">
        <v>67</v>
      </c>
      <c r="F476" s="60">
        <v>26027</v>
      </c>
      <c r="G476" s="59" t="s">
        <v>939</v>
      </c>
      <c r="H476" s="63">
        <v>66.73</v>
      </c>
      <c r="I476" s="171" t="s">
        <v>88</v>
      </c>
    </row>
    <row r="477" spans="1:9" ht="12.75">
      <c r="A477" s="173">
        <v>23</v>
      </c>
      <c r="B477" s="67" t="s">
        <v>940</v>
      </c>
      <c r="C477" s="64" t="s">
        <v>10</v>
      </c>
      <c r="D477" s="91">
        <v>63</v>
      </c>
      <c r="E477" s="64" t="s">
        <v>44</v>
      </c>
      <c r="F477" s="60">
        <v>20477</v>
      </c>
      <c r="G477" s="59" t="s">
        <v>941</v>
      </c>
      <c r="H477" s="63">
        <v>65.89</v>
      </c>
      <c r="I477" s="171" t="s">
        <v>337</v>
      </c>
    </row>
    <row r="478" spans="1:9" ht="12.75">
      <c r="A478" s="173">
        <v>24</v>
      </c>
      <c r="B478" s="67" t="s">
        <v>394</v>
      </c>
      <c r="C478" s="64" t="s">
        <v>10</v>
      </c>
      <c r="D478" s="129">
        <v>47</v>
      </c>
      <c r="E478" s="64" t="s">
        <v>67</v>
      </c>
      <c r="F478" s="60">
        <v>26027</v>
      </c>
      <c r="G478" s="59" t="s">
        <v>942</v>
      </c>
      <c r="H478" s="306">
        <v>65.68</v>
      </c>
      <c r="I478" s="171" t="s">
        <v>151</v>
      </c>
    </row>
    <row r="479" spans="1:9" ht="12.75">
      <c r="A479" s="173">
        <v>25</v>
      </c>
      <c r="B479" s="67" t="s">
        <v>923</v>
      </c>
      <c r="C479" s="64" t="s">
        <v>10</v>
      </c>
      <c r="D479" s="91">
        <v>47</v>
      </c>
      <c r="E479" s="64" t="s">
        <v>39</v>
      </c>
      <c r="F479" s="60">
        <v>26279</v>
      </c>
      <c r="G479" s="59" t="s">
        <v>540</v>
      </c>
      <c r="H479" s="63">
        <v>65.05</v>
      </c>
      <c r="I479" s="171" t="s">
        <v>93</v>
      </c>
    </row>
    <row r="480" spans="1:9" ht="12.75">
      <c r="A480" s="173">
        <v>26</v>
      </c>
      <c r="B480" s="67" t="s">
        <v>924</v>
      </c>
      <c r="C480" s="64" t="s">
        <v>10</v>
      </c>
      <c r="D480" s="91">
        <v>65</v>
      </c>
      <c r="E480" s="64" t="s">
        <v>41</v>
      </c>
      <c r="F480" s="60">
        <v>19652</v>
      </c>
      <c r="G480" s="59" t="s">
        <v>752</v>
      </c>
      <c r="H480" s="306">
        <v>65.04</v>
      </c>
      <c r="I480" s="171" t="s">
        <v>93</v>
      </c>
    </row>
    <row r="481" spans="1:9" ht="12.75">
      <c r="A481" s="173">
        <v>27</v>
      </c>
      <c r="B481" s="67" t="s">
        <v>145</v>
      </c>
      <c r="C481" s="64" t="s">
        <v>10</v>
      </c>
      <c r="D481" s="91">
        <v>72</v>
      </c>
      <c r="E481" s="64" t="s">
        <v>52</v>
      </c>
      <c r="F481" s="60">
        <v>16908</v>
      </c>
      <c r="G481" s="59" t="s">
        <v>943</v>
      </c>
      <c r="H481" s="63">
        <v>62.94</v>
      </c>
      <c r="I481" s="171" t="s">
        <v>93</v>
      </c>
    </row>
    <row r="482" spans="1:9" ht="12.75">
      <c r="A482" s="173">
        <v>28</v>
      </c>
      <c r="B482" s="67" t="s">
        <v>71</v>
      </c>
      <c r="C482" s="64" t="s">
        <v>10</v>
      </c>
      <c r="D482" s="91">
        <v>59</v>
      </c>
      <c r="E482" s="64" t="s">
        <v>38</v>
      </c>
      <c r="F482" s="60">
        <v>21926</v>
      </c>
      <c r="G482" s="59" t="s">
        <v>944</v>
      </c>
      <c r="H482" s="63">
        <v>61.09</v>
      </c>
      <c r="I482" s="171" t="s">
        <v>96</v>
      </c>
    </row>
    <row r="483" spans="1:9" ht="12.75">
      <c r="A483" s="173">
        <v>29</v>
      </c>
      <c r="B483" s="67" t="s">
        <v>945</v>
      </c>
      <c r="C483" s="64" t="s">
        <v>10</v>
      </c>
      <c r="D483" s="91">
        <v>67</v>
      </c>
      <c r="E483" s="64" t="s">
        <v>41</v>
      </c>
      <c r="F483" s="60">
        <v>18820</v>
      </c>
      <c r="G483" s="59" t="s">
        <v>946</v>
      </c>
      <c r="H483" s="63">
        <v>58.74</v>
      </c>
      <c r="I483" s="171" t="s">
        <v>96</v>
      </c>
    </row>
    <row r="484" spans="1:9" ht="12.75">
      <c r="A484" s="173">
        <v>30</v>
      </c>
      <c r="B484" s="67" t="s">
        <v>921</v>
      </c>
      <c r="C484" s="64" t="s">
        <v>10</v>
      </c>
      <c r="D484" s="91">
        <v>39</v>
      </c>
      <c r="E484" s="64" t="s">
        <v>42</v>
      </c>
      <c r="F484" s="60">
        <v>28984</v>
      </c>
      <c r="G484" s="59" t="s">
        <v>947</v>
      </c>
      <c r="H484" s="306">
        <v>54.97</v>
      </c>
      <c r="I484" s="171" t="s">
        <v>96</v>
      </c>
    </row>
    <row r="485" spans="1:9" ht="13.5" thickBot="1">
      <c r="A485" s="289">
        <v>31</v>
      </c>
      <c r="B485" s="169"/>
      <c r="C485" s="168"/>
      <c r="D485" s="305"/>
      <c r="E485" s="168"/>
      <c r="F485" s="167"/>
      <c r="G485" s="166"/>
      <c r="H485" s="165"/>
      <c r="I485" s="164"/>
    </row>
    <row r="486" spans="1:9" ht="12.75">
      <c r="A486" s="136"/>
      <c r="B486" s="137"/>
      <c r="C486" s="79"/>
      <c r="D486" s="53"/>
      <c r="E486" s="53"/>
      <c r="F486" s="139"/>
      <c r="G486" s="138"/>
      <c r="H486" s="61"/>
      <c r="I486" s="86"/>
    </row>
    <row r="487" spans="1:9" ht="12.75">
      <c r="A487" s="136"/>
      <c r="B487" s="137"/>
      <c r="C487" s="79"/>
      <c r="D487" s="53"/>
      <c r="E487" s="53"/>
      <c r="F487" s="49"/>
      <c r="G487" s="138"/>
      <c r="H487" s="66"/>
      <c r="I487" s="86"/>
    </row>
    <row r="488" spans="1:9" ht="12.75">
      <c r="A488" s="77"/>
      <c r="B488" s="78"/>
      <c r="C488" s="80"/>
      <c r="D488" s="54"/>
      <c r="E488" s="81"/>
      <c r="F488" s="71" t="s">
        <v>36</v>
      </c>
      <c r="G488" s="55"/>
      <c r="H488" s="63">
        <f>H455+H456+H457+H458+H459+H460+H461+H462+H463+H464+H465+H466+H467+H468+H469+H470+H471+H472+H473+H475</f>
        <v>1524.0299999999997</v>
      </c>
      <c r="I488" s="85"/>
    </row>
    <row r="489" spans="1:9" ht="12.75">
      <c r="A489" s="77"/>
      <c r="B489" s="78"/>
      <c r="C489" s="80"/>
      <c r="D489" s="54"/>
      <c r="E489" s="82"/>
      <c r="F489" s="57"/>
      <c r="G489" s="55"/>
      <c r="I489" s="85"/>
    </row>
    <row r="490" spans="1:9" ht="12.75">
      <c r="A490" s="77"/>
      <c r="B490" s="78"/>
      <c r="C490" s="80"/>
      <c r="D490" s="54"/>
      <c r="E490" s="82"/>
      <c r="F490" s="71" t="s">
        <v>37</v>
      </c>
      <c r="G490" s="55"/>
      <c r="H490" s="83">
        <v>1</v>
      </c>
      <c r="I490" s="85"/>
    </row>
    <row r="491" spans="1:9" ht="12.75">
      <c r="A491" s="77"/>
      <c r="B491" s="78"/>
      <c r="C491" s="80"/>
      <c r="D491" s="54"/>
      <c r="E491" s="82"/>
      <c r="G491" s="55"/>
      <c r="H491" s="58"/>
      <c r="I491" s="85"/>
    </row>
    <row r="492" spans="1:9" ht="15">
      <c r="A492" s="70"/>
      <c r="B492" s="73" t="s">
        <v>30</v>
      </c>
      <c r="C492" s="606"/>
      <c r="D492" s="51"/>
      <c r="E492" s="22"/>
      <c r="G492" s="72"/>
      <c r="H492" s="50"/>
      <c r="I492" s="607" t="s">
        <v>73</v>
      </c>
    </row>
    <row r="493" spans="1:9" ht="12.75">
      <c r="A493" s="286"/>
      <c r="B493" s="58"/>
      <c r="C493" s="64"/>
      <c r="D493" s="91"/>
      <c r="E493" s="64"/>
      <c r="F493" s="60"/>
      <c r="G493" s="59"/>
      <c r="H493" s="63"/>
      <c r="I493" s="287"/>
    </row>
    <row r="494" spans="1:9" ht="12.75">
      <c r="A494" s="286"/>
      <c r="B494" s="67"/>
      <c r="C494" s="64"/>
      <c r="D494" s="91"/>
      <c r="E494" s="64"/>
      <c r="F494" s="60"/>
      <c r="G494" s="59"/>
      <c r="H494" s="63"/>
      <c r="I494" s="287"/>
    </row>
    <row r="495" spans="1:9" ht="12.75">
      <c r="A495" s="286"/>
      <c r="B495" s="67"/>
      <c r="C495" s="64"/>
      <c r="D495" s="91"/>
      <c r="E495" s="64"/>
      <c r="F495" s="60"/>
      <c r="G495" s="59"/>
      <c r="H495" s="63"/>
      <c r="I495" s="287"/>
    </row>
    <row r="496" spans="1:9" ht="9.75" customHeight="1">
      <c r="A496" s="286"/>
      <c r="B496" s="67"/>
      <c r="C496" s="64"/>
      <c r="D496" s="91"/>
      <c r="E496" s="64"/>
      <c r="F496" s="60"/>
      <c r="G496" s="59"/>
      <c r="H496" s="63"/>
      <c r="I496" s="287"/>
    </row>
    <row r="497" spans="1:9" ht="12.75" hidden="1">
      <c r="A497" s="286"/>
      <c r="B497" s="67"/>
      <c r="C497" s="64"/>
      <c r="D497" s="91"/>
      <c r="E497" s="64"/>
      <c r="F497" s="60"/>
      <c r="G497" s="59"/>
      <c r="H497" s="63"/>
      <c r="I497" s="287"/>
    </row>
    <row r="498" spans="1:9" ht="12.75">
      <c r="A498" s="286"/>
      <c r="B498" s="67"/>
      <c r="C498" s="64"/>
      <c r="D498" s="91"/>
      <c r="E498" s="64"/>
      <c r="F498" s="60"/>
      <c r="G498" s="59"/>
      <c r="H498" s="63"/>
      <c r="I498" s="287"/>
    </row>
    <row r="499" spans="1:9" ht="22.5">
      <c r="A499" s="90"/>
      <c r="B499" s="135" t="s">
        <v>557</v>
      </c>
      <c r="C499" s="119"/>
      <c r="D499" s="119"/>
      <c r="E499" s="119"/>
      <c r="F499" s="599"/>
      <c r="G499" s="599"/>
      <c r="H499" s="599"/>
      <c r="I499" s="599"/>
    </row>
    <row r="500" spans="1:9" ht="22.5">
      <c r="A500" s="25"/>
      <c r="B500" s="600"/>
      <c r="C500" s="608"/>
      <c r="D500" s="600"/>
      <c r="E500" s="601"/>
      <c r="F500" s="599"/>
      <c r="G500" s="599"/>
      <c r="H500" s="599"/>
      <c r="I500" s="599"/>
    </row>
    <row r="501" spans="1:9" ht="22.5">
      <c r="A501" s="25"/>
      <c r="B501" s="285" t="s">
        <v>408</v>
      </c>
      <c r="C501" s="601"/>
      <c r="D501" s="602"/>
      <c r="F501" s="599"/>
      <c r="G501" s="599"/>
      <c r="H501" s="603"/>
      <c r="I501" s="599"/>
    </row>
    <row r="502" spans="1:9" ht="13.5">
      <c r="A502" s="75"/>
      <c r="B502" s="285"/>
      <c r="C502" s="604"/>
      <c r="D502" s="602"/>
      <c r="E502" s="74"/>
      <c r="F502" s="74"/>
      <c r="G502" s="76"/>
      <c r="H502" s="58"/>
      <c r="I502" s="87"/>
    </row>
    <row r="503" spans="1:8" ht="13.5">
      <c r="A503" s="48"/>
      <c r="B503" s="601"/>
      <c r="D503" s="603"/>
      <c r="E503" s="68"/>
      <c r="F503" s="69"/>
      <c r="G503" s="49"/>
      <c r="H503" s="50"/>
    </row>
    <row r="504" spans="1:9" ht="13.5">
      <c r="A504" s="48"/>
      <c r="B504" s="601"/>
      <c r="D504" s="603"/>
      <c r="E504" s="68"/>
      <c r="F504" s="69"/>
      <c r="G504" s="49"/>
      <c r="H504" s="50"/>
      <c r="I504" s="605" t="s">
        <v>555</v>
      </c>
    </row>
    <row r="505" spans="1:9" ht="17.25">
      <c r="A505" s="48"/>
      <c r="B505" s="601"/>
      <c r="C505" s="140" t="s">
        <v>76</v>
      </c>
      <c r="D505" s="603"/>
      <c r="E505" s="68"/>
      <c r="F505" s="69"/>
      <c r="G505" s="49"/>
      <c r="H505" s="50"/>
      <c r="I505" s="603"/>
    </row>
    <row r="506" spans="1:9" ht="17.25">
      <c r="A506" s="48"/>
      <c r="B506" s="601"/>
      <c r="C506" s="140"/>
      <c r="D506" s="603"/>
      <c r="E506" s="68"/>
      <c r="F506" s="69"/>
      <c r="G506" s="49"/>
      <c r="H506" s="50"/>
      <c r="I506" s="603"/>
    </row>
    <row r="507" spans="1:9" ht="17.25">
      <c r="A507" s="48"/>
      <c r="B507" s="285" t="s">
        <v>82</v>
      </c>
      <c r="C507" s="140"/>
      <c r="D507" s="603"/>
      <c r="E507" s="68"/>
      <c r="F507" s="69"/>
      <c r="G507" s="49"/>
      <c r="H507" s="50"/>
      <c r="I507" s="603"/>
    </row>
    <row r="508" spans="1:9" ht="14.25" thickBot="1">
      <c r="A508" s="50"/>
      <c r="B508" s="601"/>
      <c r="E508" s="59"/>
      <c r="F508" s="61"/>
      <c r="G508" s="49"/>
      <c r="H508" s="50"/>
      <c r="I508" s="85"/>
    </row>
    <row r="509" spans="1:9" ht="26.25" thickBot="1">
      <c r="A509" s="122" t="s">
        <v>0</v>
      </c>
      <c r="B509" s="123" t="s">
        <v>31</v>
      </c>
      <c r="C509" s="123" t="s">
        <v>32</v>
      </c>
      <c r="D509" s="123"/>
      <c r="E509" s="123"/>
      <c r="F509" s="124" t="s">
        <v>55</v>
      </c>
      <c r="G509" s="125" t="s">
        <v>33</v>
      </c>
      <c r="H509" s="126" t="s">
        <v>54</v>
      </c>
      <c r="I509" s="127" t="s">
        <v>34</v>
      </c>
    </row>
    <row r="510" spans="1:9" ht="12.75">
      <c r="A510" s="304">
        <v>1</v>
      </c>
      <c r="B510" s="180" t="s">
        <v>110</v>
      </c>
      <c r="C510" s="178" t="s">
        <v>109</v>
      </c>
      <c r="D510" s="179">
        <v>79</v>
      </c>
      <c r="E510" s="178" t="s">
        <v>45</v>
      </c>
      <c r="F510" s="177">
        <v>14462</v>
      </c>
      <c r="G510" s="176" t="s">
        <v>352</v>
      </c>
      <c r="H510" s="175">
        <v>90.58</v>
      </c>
      <c r="I510" s="174" t="s">
        <v>100</v>
      </c>
    </row>
    <row r="511" spans="1:9" ht="12.75">
      <c r="A511" s="173">
        <v>2</v>
      </c>
      <c r="B511" s="67" t="s">
        <v>110</v>
      </c>
      <c r="C511" s="64" t="s">
        <v>109</v>
      </c>
      <c r="D511" s="91">
        <v>79</v>
      </c>
      <c r="E511" s="64" t="s">
        <v>45</v>
      </c>
      <c r="F511" s="60">
        <v>14462</v>
      </c>
      <c r="G511" s="59" t="s">
        <v>650</v>
      </c>
      <c r="H511" s="63">
        <v>88</v>
      </c>
      <c r="I511" s="171" t="s">
        <v>339</v>
      </c>
    </row>
    <row r="512" spans="1:9" ht="12.75">
      <c r="A512" s="173">
        <v>3</v>
      </c>
      <c r="B512" s="67" t="s">
        <v>651</v>
      </c>
      <c r="C512" s="64" t="s">
        <v>109</v>
      </c>
      <c r="D512" s="91">
        <v>71</v>
      </c>
      <c r="E512" s="64" t="s">
        <v>52</v>
      </c>
      <c r="F512" s="60">
        <v>17439</v>
      </c>
      <c r="G512" s="59" t="s">
        <v>544</v>
      </c>
      <c r="H512" s="63">
        <v>85.04</v>
      </c>
      <c r="I512" s="171" t="s">
        <v>338</v>
      </c>
    </row>
    <row r="513" spans="1:9" ht="12.75">
      <c r="A513" s="173">
        <v>4</v>
      </c>
      <c r="B513" s="58" t="s">
        <v>652</v>
      </c>
      <c r="C513" s="64" t="s">
        <v>109</v>
      </c>
      <c r="D513" s="91">
        <v>64</v>
      </c>
      <c r="E513" s="64" t="s">
        <v>35</v>
      </c>
      <c r="F513" s="60">
        <v>20127</v>
      </c>
      <c r="G513" s="59" t="s">
        <v>546</v>
      </c>
      <c r="H513" s="63">
        <v>81.94</v>
      </c>
      <c r="I513" s="171" t="s">
        <v>338</v>
      </c>
    </row>
    <row r="514" spans="1:9" ht="12.75">
      <c r="A514" s="173">
        <v>5</v>
      </c>
      <c r="B514" s="67" t="s">
        <v>653</v>
      </c>
      <c r="C514" s="64" t="s">
        <v>109</v>
      </c>
      <c r="D514" s="91">
        <v>67</v>
      </c>
      <c r="E514" s="64" t="s">
        <v>41</v>
      </c>
      <c r="F514" s="60">
        <v>19034</v>
      </c>
      <c r="G514" s="59" t="s">
        <v>654</v>
      </c>
      <c r="H514" s="63">
        <v>81.88</v>
      </c>
      <c r="I514" s="171" t="s">
        <v>338</v>
      </c>
    </row>
    <row r="515" spans="1:9" ht="12.75">
      <c r="A515" s="173">
        <v>6</v>
      </c>
      <c r="B515" s="67" t="s">
        <v>110</v>
      </c>
      <c r="C515" s="64" t="s">
        <v>109</v>
      </c>
      <c r="D515" s="91">
        <v>79</v>
      </c>
      <c r="E515" s="64" t="s">
        <v>45</v>
      </c>
      <c r="F515" s="60">
        <v>14462</v>
      </c>
      <c r="G515" s="59" t="s">
        <v>655</v>
      </c>
      <c r="H515" s="306">
        <v>79.6</v>
      </c>
      <c r="I515" s="171" t="s">
        <v>93</v>
      </c>
    </row>
    <row r="516" spans="1:9" ht="12.75">
      <c r="A516" s="173">
        <v>7</v>
      </c>
      <c r="B516" s="67" t="s">
        <v>656</v>
      </c>
      <c r="C516" s="64" t="s">
        <v>109</v>
      </c>
      <c r="D516" s="91">
        <v>54</v>
      </c>
      <c r="E516" s="64" t="s">
        <v>40</v>
      </c>
      <c r="F516" s="60">
        <v>23459</v>
      </c>
      <c r="G516" s="59" t="s">
        <v>657</v>
      </c>
      <c r="H516" s="63">
        <v>78.62</v>
      </c>
      <c r="I516" s="171" t="s">
        <v>338</v>
      </c>
    </row>
    <row r="517" spans="1:9" ht="12.75">
      <c r="A517" s="173">
        <v>8</v>
      </c>
      <c r="B517" s="67" t="s">
        <v>651</v>
      </c>
      <c r="C517" s="64" t="s">
        <v>109</v>
      </c>
      <c r="D517" s="91">
        <v>71</v>
      </c>
      <c r="E517" s="64" t="s">
        <v>52</v>
      </c>
      <c r="F517" s="60">
        <v>17439</v>
      </c>
      <c r="G517" s="59" t="s">
        <v>658</v>
      </c>
      <c r="H517" s="63">
        <v>75.64</v>
      </c>
      <c r="I517" s="171" t="s">
        <v>151</v>
      </c>
    </row>
    <row r="518" spans="1:9" ht="12.75">
      <c r="A518" s="173">
        <v>9</v>
      </c>
      <c r="B518" s="67" t="s">
        <v>653</v>
      </c>
      <c r="C518" s="64" t="s">
        <v>109</v>
      </c>
      <c r="D518" s="91">
        <v>67</v>
      </c>
      <c r="E518" s="64" t="s">
        <v>41</v>
      </c>
      <c r="F518" s="60">
        <v>19034</v>
      </c>
      <c r="G518" s="59" t="s">
        <v>659</v>
      </c>
      <c r="H518" s="63">
        <v>73.89</v>
      </c>
      <c r="I518" s="171" t="s">
        <v>151</v>
      </c>
    </row>
    <row r="519" spans="1:9" ht="12.75">
      <c r="A519" s="173">
        <v>10</v>
      </c>
      <c r="B519" s="67" t="s">
        <v>656</v>
      </c>
      <c r="C519" s="64" t="s">
        <v>109</v>
      </c>
      <c r="D519" s="91">
        <v>54</v>
      </c>
      <c r="E519" s="64" t="s">
        <v>40</v>
      </c>
      <c r="F519" s="60">
        <v>23459</v>
      </c>
      <c r="G519" s="59" t="s">
        <v>660</v>
      </c>
      <c r="H519" s="63">
        <v>72.89</v>
      </c>
      <c r="I519" s="171" t="s">
        <v>151</v>
      </c>
    </row>
    <row r="520" spans="1:9" ht="12.75">
      <c r="A520" s="173">
        <v>11</v>
      </c>
      <c r="B520" s="67" t="s">
        <v>307</v>
      </c>
      <c r="C520" s="64" t="s">
        <v>109</v>
      </c>
      <c r="D520" s="91">
        <v>61</v>
      </c>
      <c r="E520" s="64" t="s">
        <v>35</v>
      </c>
      <c r="F520" s="60">
        <v>21103</v>
      </c>
      <c r="G520" s="59" t="s">
        <v>661</v>
      </c>
      <c r="H520" s="63">
        <v>72.46</v>
      </c>
      <c r="I520" s="171" t="s">
        <v>398</v>
      </c>
    </row>
    <row r="521" spans="1:9" ht="12.75">
      <c r="A521" s="173">
        <v>12</v>
      </c>
      <c r="B521" s="67" t="s">
        <v>652</v>
      </c>
      <c r="C521" s="64" t="s">
        <v>109</v>
      </c>
      <c r="D521" s="91">
        <v>64</v>
      </c>
      <c r="E521" s="64" t="s">
        <v>35</v>
      </c>
      <c r="F521" s="60">
        <v>20127</v>
      </c>
      <c r="G521" s="59" t="s">
        <v>662</v>
      </c>
      <c r="H521" s="63">
        <v>71.45</v>
      </c>
      <c r="I521" s="171" t="s">
        <v>88</v>
      </c>
    </row>
    <row r="522" spans="1:9" ht="12.75">
      <c r="A522" s="173">
        <v>13</v>
      </c>
      <c r="B522" s="67" t="s">
        <v>663</v>
      </c>
      <c r="C522" s="64" t="s">
        <v>109</v>
      </c>
      <c r="D522" s="91">
        <v>70</v>
      </c>
      <c r="E522" s="64" t="s">
        <v>123</v>
      </c>
      <c r="F522" s="60">
        <v>17775</v>
      </c>
      <c r="G522" s="59" t="s">
        <v>664</v>
      </c>
      <c r="H522" s="63">
        <v>71.01</v>
      </c>
      <c r="I522" s="171" t="s">
        <v>151</v>
      </c>
    </row>
    <row r="523" spans="1:9" ht="12.75">
      <c r="A523" s="173">
        <v>14</v>
      </c>
      <c r="B523" s="67" t="s">
        <v>318</v>
      </c>
      <c r="C523" s="64" t="s">
        <v>109</v>
      </c>
      <c r="D523" s="91">
        <v>53</v>
      </c>
      <c r="E523" s="64" t="s">
        <v>48</v>
      </c>
      <c r="F523" s="60">
        <v>24146</v>
      </c>
      <c r="G523" s="59" t="s">
        <v>532</v>
      </c>
      <c r="H523" s="63">
        <v>70.27</v>
      </c>
      <c r="I523" s="171" t="s">
        <v>338</v>
      </c>
    </row>
    <row r="524" spans="1:9" ht="12.75">
      <c r="A524" s="173">
        <v>15</v>
      </c>
      <c r="B524" s="67" t="s">
        <v>663</v>
      </c>
      <c r="C524" s="64" t="s">
        <v>109</v>
      </c>
      <c r="D524" s="91">
        <v>70</v>
      </c>
      <c r="E524" s="64" t="s">
        <v>123</v>
      </c>
      <c r="F524" s="60">
        <v>17775</v>
      </c>
      <c r="G524" s="59" t="s">
        <v>665</v>
      </c>
      <c r="H524" s="63">
        <v>69.83</v>
      </c>
      <c r="I524" s="171" t="s">
        <v>88</v>
      </c>
    </row>
    <row r="525" spans="1:9" ht="12.75">
      <c r="A525" s="173">
        <v>16</v>
      </c>
      <c r="B525" s="67" t="s">
        <v>651</v>
      </c>
      <c r="C525" s="64" t="s">
        <v>109</v>
      </c>
      <c r="D525" s="91">
        <v>71</v>
      </c>
      <c r="E525" s="64" t="s">
        <v>52</v>
      </c>
      <c r="F525" s="60">
        <v>17439</v>
      </c>
      <c r="G525" s="59" t="s">
        <v>666</v>
      </c>
      <c r="H525" s="306">
        <v>68.79</v>
      </c>
      <c r="I525" s="171" t="s">
        <v>93</v>
      </c>
    </row>
    <row r="526" spans="1:9" ht="12.75">
      <c r="A526" s="173">
        <v>17</v>
      </c>
      <c r="B526" s="67" t="s">
        <v>656</v>
      </c>
      <c r="C526" s="64" t="s">
        <v>109</v>
      </c>
      <c r="D526" s="91">
        <v>54</v>
      </c>
      <c r="E526" s="64" t="s">
        <v>40</v>
      </c>
      <c r="F526" s="60">
        <v>23459</v>
      </c>
      <c r="G526" s="59" t="s">
        <v>667</v>
      </c>
      <c r="H526" s="306">
        <v>68.67</v>
      </c>
      <c r="I526" s="171" t="s">
        <v>339</v>
      </c>
    </row>
    <row r="527" spans="1:9" ht="12.75">
      <c r="A527" s="173">
        <v>18</v>
      </c>
      <c r="B527" s="67" t="s">
        <v>111</v>
      </c>
      <c r="C527" s="64" t="s">
        <v>109</v>
      </c>
      <c r="D527" s="91">
        <v>71</v>
      </c>
      <c r="E527" s="64" t="s">
        <v>52</v>
      </c>
      <c r="F527" s="60">
        <v>17250</v>
      </c>
      <c r="G527" s="59" t="s">
        <v>668</v>
      </c>
      <c r="H527" s="63">
        <v>68.65</v>
      </c>
      <c r="I527" s="171" t="s">
        <v>148</v>
      </c>
    </row>
    <row r="528" spans="1:9" ht="12.75">
      <c r="A528" s="173">
        <v>19</v>
      </c>
      <c r="B528" s="58" t="s">
        <v>307</v>
      </c>
      <c r="C528" s="64" t="s">
        <v>109</v>
      </c>
      <c r="D528" s="91">
        <v>61</v>
      </c>
      <c r="E528" s="64" t="s">
        <v>35</v>
      </c>
      <c r="F528" s="60">
        <v>21103</v>
      </c>
      <c r="G528" s="59" t="s">
        <v>669</v>
      </c>
      <c r="H528" s="63">
        <v>68.61</v>
      </c>
      <c r="I528" s="171" t="s">
        <v>148</v>
      </c>
    </row>
    <row r="529" spans="1:9" ht="12.75">
      <c r="A529" s="173">
        <v>20</v>
      </c>
      <c r="B529" s="67" t="s">
        <v>111</v>
      </c>
      <c r="C529" s="64" t="s">
        <v>109</v>
      </c>
      <c r="D529" s="91">
        <v>71</v>
      </c>
      <c r="E529" s="64" t="s">
        <v>52</v>
      </c>
      <c r="F529" s="60">
        <v>17250</v>
      </c>
      <c r="G529" s="59" t="s">
        <v>670</v>
      </c>
      <c r="H529" s="63">
        <v>66.41</v>
      </c>
      <c r="I529" s="171" t="s">
        <v>89</v>
      </c>
    </row>
    <row r="530" spans="1:9" ht="12.75">
      <c r="A530" s="173">
        <v>21</v>
      </c>
      <c r="B530" s="67" t="s">
        <v>318</v>
      </c>
      <c r="C530" s="64" t="s">
        <v>109</v>
      </c>
      <c r="D530" s="91">
        <v>53</v>
      </c>
      <c r="E530" s="64" t="s">
        <v>48</v>
      </c>
      <c r="F530" s="60">
        <v>24146</v>
      </c>
      <c r="G530" s="59" t="s">
        <v>671</v>
      </c>
      <c r="H530" s="63">
        <v>63.59</v>
      </c>
      <c r="I530" s="171" t="s">
        <v>151</v>
      </c>
    </row>
    <row r="531" spans="1:9" ht="12.75">
      <c r="A531" s="173">
        <v>22</v>
      </c>
      <c r="B531" s="67" t="s">
        <v>111</v>
      </c>
      <c r="C531" s="64" t="s">
        <v>109</v>
      </c>
      <c r="D531" s="91">
        <v>71</v>
      </c>
      <c r="E531" s="64" t="s">
        <v>52</v>
      </c>
      <c r="F531" s="60">
        <v>17250</v>
      </c>
      <c r="G531" s="59" t="s">
        <v>672</v>
      </c>
      <c r="H531" s="306">
        <v>63.08</v>
      </c>
      <c r="I531" s="171" t="s">
        <v>88</v>
      </c>
    </row>
    <row r="532" spans="1:9" ht="12.75">
      <c r="A532" s="173">
        <v>23</v>
      </c>
      <c r="B532" s="67" t="s">
        <v>318</v>
      </c>
      <c r="C532" s="64" t="s">
        <v>109</v>
      </c>
      <c r="D532" s="91">
        <v>53</v>
      </c>
      <c r="E532" s="64" t="s">
        <v>48</v>
      </c>
      <c r="F532" s="60">
        <v>24146</v>
      </c>
      <c r="G532" s="59" t="s">
        <v>673</v>
      </c>
      <c r="H532" s="306">
        <v>60.92</v>
      </c>
      <c r="I532" s="171" t="s">
        <v>88</v>
      </c>
    </row>
    <row r="533" spans="1:9" ht="12.75">
      <c r="A533" s="173">
        <v>24</v>
      </c>
      <c r="B533" s="67" t="s">
        <v>317</v>
      </c>
      <c r="C533" s="64" t="s">
        <v>109</v>
      </c>
      <c r="D533" s="129">
        <v>40</v>
      </c>
      <c r="E533" s="64" t="s">
        <v>101</v>
      </c>
      <c r="F533" s="60">
        <v>28856</v>
      </c>
      <c r="G533" s="59" t="s">
        <v>674</v>
      </c>
      <c r="H533" s="63">
        <v>58.35</v>
      </c>
      <c r="I533" s="171" t="s">
        <v>148</v>
      </c>
    </row>
    <row r="534" spans="1:9" ht="12.75">
      <c r="A534" s="173">
        <v>25</v>
      </c>
      <c r="B534" s="67" t="s">
        <v>317</v>
      </c>
      <c r="C534" s="64" t="s">
        <v>109</v>
      </c>
      <c r="D534" s="91">
        <v>40</v>
      </c>
      <c r="E534" s="64" t="s">
        <v>101</v>
      </c>
      <c r="F534" s="60">
        <v>28856</v>
      </c>
      <c r="G534" s="59" t="s">
        <v>675</v>
      </c>
      <c r="H534" s="63">
        <v>56.87</v>
      </c>
      <c r="I534" s="171" t="s">
        <v>89</v>
      </c>
    </row>
    <row r="535" spans="1:9" ht="12.75">
      <c r="A535" s="173">
        <v>26</v>
      </c>
      <c r="B535" s="67" t="s">
        <v>317</v>
      </c>
      <c r="C535" s="64" t="s">
        <v>109</v>
      </c>
      <c r="D535" s="91">
        <v>40</v>
      </c>
      <c r="E535" s="64" t="s">
        <v>101</v>
      </c>
      <c r="F535" s="60">
        <v>28856</v>
      </c>
      <c r="G535" s="59" t="s">
        <v>676</v>
      </c>
      <c r="H535" s="306">
        <v>56.52</v>
      </c>
      <c r="I535" s="171" t="s">
        <v>398</v>
      </c>
    </row>
    <row r="536" spans="1:9" ht="12.75">
      <c r="A536" s="173">
        <v>27</v>
      </c>
      <c r="B536" s="67"/>
      <c r="C536" s="64"/>
      <c r="D536" s="91"/>
      <c r="E536" s="64"/>
      <c r="F536" s="60"/>
      <c r="G536" s="59"/>
      <c r="H536" s="63"/>
      <c r="I536" s="171"/>
    </row>
    <row r="537" spans="1:9" ht="12.75">
      <c r="A537" s="173">
        <v>28</v>
      </c>
      <c r="B537" s="67"/>
      <c r="C537" s="64"/>
      <c r="D537" s="91"/>
      <c r="E537" s="64"/>
      <c r="F537" s="60"/>
      <c r="G537" s="59"/>
      <c r="H537" s="63"/>
      <c r="I537" s="171"/>
    </row>
    <row r="538" spans="1:9" ht="12.75">
      <c r="A538" s="173">
        <v>29</v>
      </c>
      <c r="B538" s="67"/>
      <c r="C538" s="64"/>
      <c r="D538" s="91"/>
      <c r="E538" s="64"/>
      <c r="F538" s="60"/>
      <c r="G538" s="59"/>
      <c r="H538" s="63"/>
      <c r="I538" s="171"/>
    </row>
    <row r="539" spans="1:9" ht="13.5" thickBot="1">
      <c r="A539" s="289">
        <v>30</v>
      </c>
      <c r="B539" s="169"/>
      <c r="C539" s="168"/>
      <c r="D539" s="305"/>
      <c r="E539" s="168"/>
      <c r="F539" s="167"/>
      <c r="G539" s="166"/>
      <c r="H539" s="165"/>
      <c r="I539" s="164"/>
    </row>
    <row r="540" spans="1:9" ht="12.75">
      <c r="A540" s="136"/>
      <c r="B540" s="137"/>
      <c r="C540" s="79"/>
      <c r="D540" s="53"/>
      <c r="E540" s="53"/>
      <c r="F540" s="139"/>
      <c r="G540" s="138"/>
      <c r="H540" s="61"/>
      <c r="I540" s="86"/>
    </row>
    <row r="541" spans="1:9" ht="12.75">
      <c r="A541" s="136"/>
      <c r="B541" s="137"/>
      <c r="C541" s="79"/>
      <c r="D541" s="53"/>
      <c r="E541" s="53"/>
      <c r="F541" s="49"/>
      <c r="G541" s="138"/>
      <c r="H541" s="66"/>
      <c r="I541" s="86"/>
    </row>
    <row r="542" spans="1:9" ht="12.75">
      <c r="A542" s="77"/>
      <c r="B542" s="78"/>
      <c r="C542" s="80"/>
      <c r="D542" s="54"/>
      <c r="E542" s="81"/>
      <c r="F542" s="71" t="s">
        <v>36</v>
      </c>
      <c r="G542" s="55"/>
      <c r="H542" s="63">
        <f>H510+H511+H512+H513+H514+H516+H517+H518+H519+H520+H521+H522+H524+H523+H527+H528+H529+H530+H533+H534</f>
        <v>1465.98</v>
      </c>
      <c r="I542" s="85"/>
    </row>
    <row r="543" spans="1:9" ht="12.75">
      <c r="A543" s="77"/>
      <c r="B543" s="78"/>
      <c r="C543" s="80"/>
      <c r="D543" s="54"/>
      <c r="E543" s="82"/>
      <c r="F543" s="57"/>
      <c r="G543" s="55"/>
      <c r="I543" s="85"/>
    </row>
    <row r="544" spans="1:9" ht="12.75">
      <c r="A544" s="77"/>
      <c r="B544" s="78"/>
      <c r="C544" s="80"/>
      <c r="D544" s="54"/>
      <c r="E544" s="82"/>
      <c r="F544" s="71" t="s">
        <v>37</v>
      </c>
      <c r="G544" s="55"/>
      <c r="H544" s="83">
        <v>2</v>
      </c>
      <c r="I544" s="85"/>
    </row>
    <row r="545" spans="1:9" ht="12.75">
      <c r="A545" s="77"/>
      <c r="B545" s="78"/>
      <c r="C545" s="80"/>
      <c r="D545" s="54"/>
      <c r="E545" s="82"/>
      <c r="G545" s="55"/>
      <c r="H545" s="58"/>
      <c r="I545" s="85"/>
    </row>
    <row r="546" spans="1:9" ht="15">
      <c r="A546" s="70"/>
      <c r="B546" s="73" t="s">
        <v>30</v>
      </c>
      <c r="C546" s="606"/>
      <c r="D546" s="51"/>
      <c r="E546" s="22"/>
      <c r="G546" s="72"/>
      <c r="H546" s="50"/>
      <c r="I546" s="607" t="s">
        <v>73</v>
      </c>
    </row>
    <row r="547" spans="1:9" ht="12.75">
      <c r="A547" s="286"/>
      <c r="B547" s="67"/>
      <c r="C547" s="64"/>
      <c r="D547" s="91"/>
      <c r="E547" s="64"/>
      <c r="F547" s="60"/>
      <c r="G547" s="59"/>
      <c r="H547" s="63"/>
      <c r="I547" s="287"/>
    </row>
    <row r="548" spans="1:9" ht="12.75">
      <c r="A548" s="286"/>
      <c r="B548" s="67"/>
      <c r="C548" s="64"/>
      <c r="D548" s="91"/>
      <c r="E548" s="64"/>
      <c r="F548" s="60"/>
      <c r="G548" s="59"/>
      <c r="H548" s="63"/>
      <c r="I548" s="287"/>
    </row>
    <row r="549" spans="1:9" ht="12.75">
      <c r="A549" s="286"/>
      <c r="B549" s="67"/>
      <c r="C549" s="64"/>
      <c r="D549" s="91"/>
      <c r="E549" s="64"/>
      <c r="F549" s="60"/>
      <c r="G549" s="59"/>
      <c r="H549" s="63"/>
      <c r="I549" s="287"/>
    </row>
    <row r="550" spans="1:9" ht="12.75">
      <c r="A550" s="286"/>
      <c r="B550" s="67"/>
      <c r="C550" s="64"/>
      <c r="D550" s="91"/>
      <c r="E550" s="64"/>
      <c r="F550" s="60"/>
      <c r="G550" s="59"/>
      <c r="H550" s="63"/>
      <c r="I550" s="287"/>
    </row>
    <row r="551" spans="1:9" ht="12.75">
      <c r="A551" s="286"/>
      <c r="B551" s="67"/>
      <c r="C551" s="64"/>
      <c r="D551" s="91"/>
      <c r="E551" s="64"/>
      <c r="F551" s="60"/>
      <c r="G551" s="59"/>
      <c r="H551" s="63"/>
      <c r="I551" s="287"/>
    </row>
    <row r="552" spans="1:9" ht="12.75">
      <c r="A552" s="286"/>
      <c r="B552" s="67"/>
      <c r="C552" s="64"/>
      <c r="D552" s="91"/>
      <c r="E552" s="64"/>
      <c r="F552" s="60"/>
      <c r="G552" s="59"/>
      <c r="H552" s="63"/>
      <c r="I552" s="287"/>
    </row>
    <row r="553" spans="1:9" ht="12.75">
      <c r="A553" s="286"/>
      <c r="B553" s="67"/>
      <c r="C553" s="64"/>
      <c r="D553" s="91"/>
      <c r="E553" s="64"/>
      <c r="F553" s="60"/>
      <c r="G553" s="59"/>
      <c r="H553" s="63"/>
      <c r="I553" s="287"/>
    </row>
    <row r="554" spans="1:9" ht="22.5">
      <c r="A554" s="90"/>
      <c r="B554" s="135" t="s">
        <v>557</v>
      </c>
      <c r="C554" s="119"/>
      <c r="D554" s="119"/>
      <c r="E554" s="119"/>
      <c r="F554" s="599"/>
      <c r="G554" s="599"/>
      <c r="H554" s="599"/>
      <c r="I554" s="599"/>
    </row>
    <row r="555" spans="1:9" ht="22.5">
      <c r="A555" s="25"/>
      <c r="B555" s="600"/>
      <c r="C555" s="608"/>
      <c r="D555" s="600"/>
      <c r="E555" s="601"/>
      <c r="F555" s="599"/>
      <c r="G555" s="599"/>
      <c r="H555" s="599"/>
      <c r="I555" s="599"/>
    </row>
    <row r="556" spans="1:9" ht="22.5">
      <c r="A556" s="25"/>
      <c r="B556" s="285" t="s">
        <v>408</v>
      </c>
      <c r="C556" s="601"/>
      <c r="D556" s="602"/>
      <c r="F556" s="599"/>
      <c r="G556" s="599"/>
      <c r="H556" s="603"/>
      <c r="I556" s="599"/>
    </row>
    <row r="557" spans="1:9" ht="13.5">
      <c r="A557" s="75"/>
      <c r="B557" s="285"/>
      <c r="C557" s="604"/>
      <c r="D557" s="602"/>
      <c r="E557" s="74"/>
      <c r="F557" s="74"/>
      <c r="G557" s="76"/>
      <c r="H557" s="58"/>
      <c r="I557" s="87"/>
    </row>
    <row r="558" spans="1:8" ht="13.5">
      <c r="A558" s="48"/>
      <c r="B558" s="601"/>
      <c r="D558" s="603"/>
      <c r="E558" s="68"/>
      <c r="F558" s="69"/>
      <c r="G558" s="49"/>
      <c r="H558" s="50"/>
    </row>
    <row r="559" spans="1:9" ht="13.5">
      <c r="A559" s="48"/>
      <c r="B559" s="601"/>
      <c r="D559" s="603"/>
      <c r="E559" s="68"/>
      <c r="F559" s="69"/>
      <c r="G559" s="49"/>
      <c r="H559" s="50"/>
      <c r="I559" s="605" t="s">
        <v>555</v>
      </c>
    </row>
    <row r="560" spans="1:9" ht="17.25">
      <c r="A560" s="48"/>
      <c r="B560" s="601"/>
      <c r="C560" s="140" t="s">
        <v>76</v>
      </c>
      <c r="D560" s="603"/>
      <c r="E560" s="68"/>
      <c r="F560" s="69"/>
      <c r="G560" s="49"/>
      <c r="H560" s="50"/>
      <c r="I560" s="603"/>
    </row>
    <row r="561" spans="1:9" ht="17.25">
      <c r="A561" s="48"/>
      <c r="B561" s="601"/>
      <c r="C561" s="140"/>
      <c r="D561" s="603"/>
      <c r="E561" s="68"/>
      <c r="F561" s="69"/>
      <c r="G561" s="49"/>
      <c r="H561" s="50"/>
      <c r="I561" s="603"/>
    </row>
    <row r="562" spans="1:9" ht="17.25">
      <c r="A562" s="48"/>
      <c r="B562" s="285" t="s">
        <v>63</v>
      </c>
      <c r="C562" s="140"/>
      <c r="D562" s="603"/>
      <c r="E562" s="68"/>
      <c r="F562" s="69"/>
      <c r="G562" s="49"/>
      <c r="H562" s="50"/>
      <c r="I562" s="603"/>
    </row>
    <row r="563" spans="1:9" ht="14.25" thickBot="1">
      <c r="A563" s="50"/>
      <c r="B563" s="601"/>
      <c r="E563" s="59"/>
      <c r="F563" s="61"/>
      <c r="G563" s="49"/>
      <c r="H563" s="50"/>
      <c r="I563" s="85"/>
    </row>
    <row r="564" spans="1:9" ht="26.25" thickBot="1">
      <c r="A564" s="122" t="s">
        <v>0</v>
      </c>
      <c r="B564" s="123" t="s">
        <v>31</v>
      </c>
      <c r="C564" s="123" t="s">
        <v>32</v>
      </c>
      <c r="D564" s="123"/>
      <c r="E564" s="123"/>
      <c r="F564" s="124" t="s">
        <v>55</v>
      </c>
      <c r="G564" s="125" t="s">
        <v>33</v>
      </c>
      <c r="H564" s="126" t="s">
        <v>54</v>
      </c>
      <c r="I564" s="127" t="s">
        <v>34</v>
      </c>
    </row>
    <row r="565" spans="1:9" ht="12.75">
      <c r="A565" s="304">
        <v>1</v>
      </c>
      <c r="B565" s="180" t="s">
        <v>85</v>
      </c>
      <c r="C565" s="178" t="s">
        <v>49</v>
      </c>
      <c r="D565" s="179">
        <v>54</v>
      </c>
      <c r="E565" s="178" t="s">
        <v>40</v>
      </c>
      <c r="F565" s="177">
        <v>23607</v>
      </c>
      <c r="G565" s="176" t="s">
        <v>560</v>
      </c>
      <c r="H565" s="175">
        <v>90.6</v>
      </c>
      <c r="I565" s="174" t="s">
        <v>337</v>
      </c>
    </row>
    <row r="566" spans="1:9" ht="12.75">
      <c r="A566" s="173">
        <v>2</v>
      </c>
      <c r="B566" s="67" t="s">
        <v>87</v>
      </c>
      <c r="C566" s="64" t="s">
        <v>49</v>
      </c>
      <c r="D566" s="91">
        <v>63</v>
      </c>
      <c r="E566" s="64" t="s">
        <v>44</v>
      </c>
      <c r="F566" s="60">
        <v>20268</v>
      </c>
      <c r="G566" s="59" t="s">
        <v>561</v>
      </c>
      <c r="H566" s="63">
        <v>85.18</v>
      </c>
      <c r="I566" s="171" t="s">
        <v>338</v>
      </c>
    </row>
    <row r="567" spans="1:9" ht="12.75">
      <c r="A567" s="173">
        <v>3</v>
      </c>
      <c r="B567" s="67" t="s">
        <v>340</v>
      </c>
      <c r="C567" s="64" t="s">
        <v>49</v>
      </c>
      <c r="D567" s="91">
        <v>56</v>
      </c>
      <c r="E567" s="64" t="s">
        <v>38</v>
      </c>
      <c r="F567" s="60" t="s">
        <v>341</v>
      </c>
      <c r="G567" s="59" t="s">
        <v>393</v>
      </c>
      <c r="H567" s="63">
        <v>81.38</v>
      </c>
      <c r="I567" s="171" t="s">
        <v>338</v>
      </c>
    </row>
    <row r="568" spans="1:9" ht="12.75">
      <c r="A568" s="173">
        <v>4</v>
      </c>
      <c r="B568" s="58" t="s">
        <v>212</v>
      </c>
      <c r="C568" s="64" t="s">
        <v>49</v>
      </c>
      <c r="D568" s="91">
        <v>69</v>
      </c>
      <c r="E568" s="64" t="s">
        <v>41</v>
      </c>
      <c r="F568" s="60">
        <v>18299</v>
      </c>
      <c r="G568" s="59" t="s">
        <v>562</v>
      </c>
      <c r="H568" s="63">
        <v>80.93</v>
      </c>
      <c r="I568" s="171" t="s">
        <v>148</v>
      </c>
    </row>
    <row r="569" spans="1:9" ht="12.75">
      <c r="A569" s="173">
        <v>5</v>
      </c>
      <c r="B569" s="67" t="s">
        <v>563</v>
      </c>
      <c r="C569" s="64" t="s">
        <v>49</v>
      </c>
      <c r="D569" s="91">
        <v>43</v>
      </c>
      <c r="E569" s="64" t="s">
        <v>101</v>
      </c>
      <c r="F569" s="60">
        <v>27645</v>
      </c>
      <c r="G569" s="59" t="s">
        <v>347</v>
      </c>
      <c r="H569" s="63">
        <v>79.06</v>
      </c>
      <c r="I569" s="171" t="s">
        <v>338</v>
      </c>
    </row>
    <row r="570" spans="1:9" ht="12.75">
      <c r="A570" s="173">
        <v>6</v>
      </c>
      <c r="B570" s="67" t="s">
        <v>212</v>
      </c>
      <c r="C570" s="64" t="s">
        <v>49</v>
      </c>
      <c r="D570" s="91">
        <v>69</v>
      </c>
      <c r="E570" s="64" t="s">
        <v>41</v>
      </c>
      <c r="F570" s="60">
        <v>18299</v>
      </c>
      <c r="G570" s="59" t="s">
        <v>564</v>
      </c>
      <c r="H570" s="63">
        <v>78.03</v>
      </c>
      <c r="I570" s="171" t="s">
        <v>88</v>
      </c>
    </row>
    <row r="571" spans="1:9" ht="12.75">
      <c r="A571" s="173">
        <v>7</v>
      </c>
      <c r="B571" s="67" t="s">
        <v>565</v>
      </c>
      <c r="C571" s="64" t="s">
        <v>49</v>
      </c>
      <c r="D571" s="91">
        <v>35</v>
      </c>
      <c r="E571" s="64" t="s">
        <v>42</v>
      </c>
      <c r="F571" s="60">
        <v>30642</v>
      </c>
      <c r="G571" s="59" t="s">
        <v>566</v>
      </c>
      <c r="H571" s="63">
        <v>76.93</v>
      </c>
      <c r="I571" s="171" t="s">
        <v>151</v>
      </c>
    </row>
    <row r="572" spans="1:9" ht="12.75">
      <c r="A572" s="173">
        <v>8</v>
      </c>
      <c r="B572" s="67" t="s">
        <v>87</v>
      </c>
      <c r="C572" s="64" t="s">
        <v>49</v>
      </c>
      <c r="D572" s="91">
        <v>63</v>
      </c>
      <c r="E572" s="64" t="s">
        <v>44</v>
      </c>
      <c r="F572" s="60">
        <v>20268</v>
      </c>
      <c r="G572" s="59" t="s">
        <v>567</v>
      </c>
      <c r="H572" s="63">
        <v>76.85</v>
      </c>
      <c r="I572" s="171" t="s">
        <v>151</v>
      </c>
    </row>
    <row r="573" spans="1:9" ht="12.75">
      <c r="A573" s="173">
        <v>9</v>
      </c>
      <c r="B573" s="67" t="s">
        <v>343</v>
      </c>
      <c r="C573" s="64" t="s">
        <v>49</v>
      </c>
      <c r="D573" s="91">
        <v>65</v>
      </c>
      <c r="E573" s="64" t="s">
        <v>41</v>
      </c>
      <c r="F573" s="60">
        <v>19612</v>
      </c>
      <c r="G573" s="59" t="s">
        <v>568</v>
      </c>
      <c r="H573" s="63">
        <v>76.36</v>
      </c>
      <c r="I573" s="171" t="s">
        <v>148</v>
      </c>
    </row>
    <row r="574" spans="1:9" ht="12.75">
      <c r="A574" s="173">
        <v>10</v>
      </c>
      <c r="B574" s="67" t="s">
        <v>343</v>
      </c>
      <c r="C574" s="64" t="s">
        <v>49</v>
      </c>
      <c r="D574" s="91">
        <v>65</v>
      </c>
      <c r="E574" s="64" t="s">
        <v>41</v>
      </c>
      <c r="F574" s="60">
        <v>19612</v>
      </c>
      <c r="G574" s="59" t="s">
        <v>569</v>
      </c>
      <c r="H574" s="63">
        <v>75.34</v>
      </c>
      <c r="I574" s="171" t="s">
        <v>89</v>
      </c>
    </row>
    <row r="575" spans="1:9" ht="12.75">
      <c r="A575" s="173">
        <v>11</v>
      </c>
      <c r="B575" s="67" t="s">
        <v>570</v>
      </c>
      <c r="C575" s="64" t="s">
        <v>49</v>
      </c>
      <c r="D575" s="91">
        <v>58</v>
      </c>
      <c r="E575" s="64" t="s">
        <v>38</v>
      </c>
      <c r="F575" s="60">
        <v>22017</v>
      </c>
      <c r="G575" s="59" t="s">
        <v>571</v>
      </c>
      <c r="H575" s="63">
        <v>73.51</v>
      </c>
      <c r="I575" s="171" t="s">
        <v>338</v>
      </c>
    </row>
    <row r="576" spans="1:9" ht="12.75">
      <c r="A576" s="173">
        <v>12</v>
      </c>
      <c r="B576" s="67" t="s">
        <v>572</v>
      </c>
      <c r="C576" s="64" t="s">
        <v>49</v>
      </c>
      <c r="D576" s="91">
        <v>55</v>
      </c>
      <c r="E576" s="64" t="s">
        <v>38</v>
      </c>
      <c r="F576" s="60">
        <v>23200</v>
      </c>
      <c r="G576" s="59" t="s">
        <v>573</v>
      </c>
      <c r="H576" s="63">
        <v>73.43</v>
      </c>
      <c r="I576" s="171" t="s">
        <v>89</v>
      </c>
    </row>
    <row r="577" spans="1:9" ht="12.75">
      <c r="A577" s="173">
        <v>13</v>
      </c>
      <c r="B577" s="67" t="s">
        <v>563</v>
      </c>
      <c r="C577" s="64" t="s">
        <v>49</v>
      </c>
      <c r="D577" s="91">
        <v>43</v>
      </c>
      <c r="E577" s="64" t="s">
        <v>101</v>
      </c>
      <c r="F577" s="60">
        <v>27645</v>
      </c>
      <c r="G577" s="59" t="s">
        <v>574</v>
      </c>
      <c r="H577" s="63">
        <v>73.2</v>
      </c>
      <c r="I577" s="171" t="s">
        <v>88</v>
      </c>
    </row>
    <row r="578" spans="1:9" ht="12.75">
      <c r="A578" s="173">
        <v>14</v>
      </c>
      <c r="B578" s="67" t="s">
        <v>572</v>
      </c>
      <c r="C578" s="64" t="s">
        <v>49</v>
      </c>
      <c r="D578" s="91">
        <v>55</v>
      </c>
      <c r="E578" s="64" t="s">
        <v>38</v>
      </c>
      <c r="F578" s="60">
        <v>23200</v>
      </c>
      <c r="G578" s="59" t="s">
        <v>575</v>
      </c>
      <c r="H578" s="63">
        <v>71.88</v>
      </c>
      <c r="I578" s="171" t="s">
        <v>151</v>
      </c>
    </row>
    <row r="579" spans="1:9" ht="12.75">
      <c r="A579" s="173">
        <v>15</v>
      </c>
      <c r="B579" s="67" t="s">
        <v>576</v>
      </c>
      <c r="C579" s="64" t="s">
        <v>49</v>
      </c>
      <c r="D579" s="91">
        <v>61</v>
      </c>
      <c r="E579" s="64" t="s">
        <v>35</v>
      </c>
      <c r="F579" s="60">
        <v>20967</v>
      </c>
      <c r="G579" s="59" t="s">
        <v>577</v>
      </c>
      <c r="H579" s="63">
        <v>67.72</v>
      </c>
      <c r="I579" s="171" t="s">
        <v>89</v>
      </c>
    </row>
    <row r="580" spans="1:9" ht="12.75">
      <c r="A580" s="173">
        <v>16</v>
      </c>
      <c r="B580" s="67" t="s">
        <v>570</v>
      </c>
      <c r="C580" s="64" t="s">
        <v>49</v>
      </c>
      <c r="D580" s="91">
        <v>58</v>
      </c>
      <c r="E580" s="64" t="s">
        <v>38</v>
      </c>
      <c r="F580" s="60">
        <v>22017</v>
      </c>
      <c r="G580" s="59" t="s">
        <v>578</v>
      </c>
      <c r="H580" s="63">
        <v>66.99</v>
      </c>
      <c r="I580" s="171" t="s">
        <v>151</v>
      </c>
    </row>
    <row r="581" spans="1:9" ht="12.75">
      <c r="A581" s="173">
        <v>17</v>
      </c>
      <c r="B581" s="67" t="s">
        <v>565</v>
      </c>
      <c r="C581" s="64" t="s">
        <v>49</v>
      </c>
      <c r="D581" s="91">
        <v>35</v>
      </c>
      <c r="E581" s="64" t="s">
        <v>42</v>
      </c>
      <c r="F581" s="60">
        <v>30642</v>
      </c>
      <c r="G581" s="59" t="s">
        <v>579</v>
      </c>
      <c r="H581" s="63">
        <v>66.67</v>
      </c>
      <c r="I581" s="171" t="s">
        <v>152</v>
      </c>
    </row>
    <row r="582" spans="1:9" ht="12.75">
      <c r="A582" s="173">
        <v>18</v>
      </c>
      <c r="B582" s="67" t="s">
        <v>340</v>
      </c>
      <c r="C582" s="64" t="s">
        <v>49</v>
      </c>
      <c r="D582" s="91">
        <v>56</v>
      </c>
      <c r="E582" s="64" t="s">
        <v>38</v>
      </c>
      <c r="F582" s="60" t="s">
        <v>341</v>
      </c>
      <c r="G582" s="59" t="s">
        <v>580</v>
      </c>
      <c r="H582" s="63">
        <v>66.11</v>
      </c>
      <c r="I582" s="171" t="s">
        <v>93</v>
      </c>
    </row>
    <row r="583" spans="1:9" ht="12.75">
      <c r="A583" s="173">
        <v>19</v>
      </c>
      <c r="B583" s="58" t="s">
        <v>570</v>
      </c>
      <c r="C583" s="64" t="s">
        <v>49</v>
      </c>
      <c r="D583" s="91">
        <v>58</v>
      </c>
      <c r="E583" s="64" t="s">
        <v>38</v>
      </c>
      <c r="F583" s="60">
        <v>22017</v>
      </c>
      <c r="G583" s="59" t="s">
        <v>581</v>
      </c>
      <c r="H583" s="63">
        <v>65.22</v>
      </c>
      <c r="I583" s="171" t="s">
        <v>89</v>
      </c>
    </row>
    <row r="584" spans="1:9" ht="13.5" thickBot="1">
      <c r="A584" s="289">
        <v>20</v>
      </c>
      <c r="B584" s="169"/>
      <c r="C584" s="168"/>
      <c r="D584" s="305"/>
      <c r="E584" s="168"/>
      <c r="F584" s="167"/>
      <c r="G584" s="166"/>
      <c r="H584" s="165"/>
      <c r="I584" s="164"/>
    </row>
    <row r="585" spans="1:9" ht="12.75">
      <c r="A585" s="136"/>
      <c r="B585" s="137"/>
      <c r="C585" s="79"/>
      <c r="D585" s="53"/>
      <c r="E585" s="53"/>
      <c r="F585" s="139"/>
      <c r="G585" s="138"/>
      <c r="H585" s="61"/>
      <c r="I585" s="86"/>
    </row>
    <row r="586" spans="1:9" ht="12.75">
      <c r="A586" s="136"/>
      <c r="B586" s="137"/>
      <c r="C586" s="79"/>
      <c r="D586" s="53"/>
      <c r="E586" s="53"/>
      <c r="F586" s="49"/>
      <c r="G586" s="138"/>
      <c r="H586" s="66"/>
      <c r="I586" s="86"/>
    </row>
    <row r="587" spans="1:9" ht="12.75">
      <c r="A587" s="77"/>
      <c r="B587" s="78"/>
      <c r="C587" s="80"/>
      <c r="D587" s="54"/>
      <c r="E587" s="81"/>
      <c r="F587" s="71" t="s">
        <v>36</v>
      </c>
      <c r="G587" s="55"/>
      <c r="H587" s="63">
        <f>SUM(H565:H584)</f>
        <v>1425.3899999999999</v>
      </c>
      <c r="I587" s="85"/>
    </row>
    <row r="588" spans="1:9" ht="12.75">
      <c r="A588" s="77"/>
      <c r="B588" s="78"/>
      <c r="C588" s="80"/>
      <c r="D588" s="54"/>
      <c r="E588" s="82"/>
      <c r="F588" s="57"/>
      <c r="G588" s="55"/>
      <c r="I588" s="85"/>
    </row>
    <row r="589" spans="1:9" ht="12.75">
      <c r="A589" s="77"/>
      <c r="B589" s="78"/>
      <c r="C589" s="80"/>
      <c r="D589" s="54"/>
      <c r="E589" s="82"/>
      <c r="F589" s="71" t="s">
        <v>37</v>
      </c>
      <c r="G589" s="55"/>
      <c r="H589" s="83">
        <v>3</v>
      </c>
      <c r="I589" s="85"/>
    </row>
    <row r="590" spans="1:9" ht="12.75">
      <c r="A590" s="77"/>
      <c r="B590" s="78"/>
      <c r="C590" s="80"/>
      <c r="D590" s="54"/>
      <c r="E590" s="82"/>
      <c r="G590" s="55"/>
      <c r="H590" s="58"/>
      <c r="I590" s="85"/>
    </row>
    <row r="591" spans="1:9" ht="15">
      <c r="A591" s="70"/>
      <c r="B591" s="73" t="s">
        <v>30</v>
      </c>
      <c r="C591" s="606"/>
      <c r="D591" s="51"/>
      <c r="E591" s="22"/>
      <c r="G591" s="72"/>
      <c r="H591" s="50"/>
      <c r="I591" s="607" t="s">
        <v>73</v>
      </c>
    </row>
    <row r="592" spans="1:9" ht="12.75">
      <c r="A592" s="286"/>
      <c r="B592" s="67"/>
      <c r="C592" s="64"/>
      <c r="D592" s="91"/>
      <c r="E592" s="64"/>
      <c r="F592" s="60"/>
      <c r="G592" s="59"/>
      <c r="H592" s="63"/>
      <c r="I592" s="287"/>
    </row>
    <row r="593" spans="1:9" ht="12.75">
      <c r="A593" s="286"/>
      <c r="B593" s="67"/>
      <c r="C593" s="64"/>
      <c r="D593" s="91"/>
      <c r="E593" s="64"/>
      <c r="F593" s="60"/>
      <c r="G593" s="59"/>
      <c r="H593" s="63"/>
      <c r="I593" s="287"/>
    </row>
    <row r="594" spans="1:9" ht="12.75">
      <c r="A594" s="286"/>
      <c r="B594" s="67"/>
      <c r="C594" s="64"/>
      <c r="D594" s="91"/>
      <c r="E594" s="64"/>
      <c r="F594" s="60"/>
      <c r="G594" s="59"/>
      <c r="H594" s="63"/>
      <c r="I594" s="287"/>
    </row>
    <row r="595" spans="1:9" ht="78.75" customHeight="1">
      <c r="A595" s="286"/>
      <c r="B595" s="67"/>
      <c r="C595" s="64"/>
      <c r="D595" s="91"/>
      <c r="E595" s="64"/>
      <c r="F595" s="60"/>
      <c r="G595" s="59"/>
      <c r="H595" s="63"/>
      <c r="I595" s="287"/>
    </row>
    <row r="596" spans="1:9" ht="12.75">
      <c r="A596" s="286"/>
      <c r="B596" s="67"/>
      <c r="C596" s="64"/>
      <c r="D596" s="91"/>
      <c r="E596" s="64"/>
      <c r="F596" s="60"/>
      <c r="G596" s="59"/>
      <c r="H596" s="63"/>
      <c r="I596" s="287"/>
    </row>
    <row r="597" spans="1:9" ht="12.75">
      <c r="A597" s="286"/>
      <c r="B597" s="67"/>
      <c r="C597" s="64"/>
      <c r="D597" s="91"/>
      <c r="E597" s="64"/>
      <c r="F597" s="60"/>
      <c r="G597" s="59"/>
      <c r="H597" s="63"/>
      <c r="I597" s="287"/>
    </row>
    <row r="598" spans="1:9" ht="22.5">
      <c r="A598" s="90"/>
      <c r="B598" s="135" t="s">
        <v>557</v>
      </c>
      <c r="C598" s="119"/>
      <c r="D598" s="119"/>
      <c r="E598" s="119"/>
      <c r="F598" s="599"/>
      <c r="G598" s="599"/>
      <c r="H598" s="599"/>
      <c r="I598" s="599"/>
    </row>
    <row r="599" spans="1:9" ht="22.5">
      <c r="A599" s="25"/>
      <c r="B599" s="600"/>
      <c r="C599" s="608"/>
      <c r="D599" s="600"/>
      <c r="E599" s="601"/>
      <c r="F599" s="599"/>
      <c r="G599" s="599"/>
      <c r="H599" s="599"/>
      <c r="I599" s="599"/>
    </row>
    <row r="600" spans="1:9" ht="22.5">
      <c r="A600" s="25"/>
      <c r="B600" s="285" t="s">
        <v>408</v>
      </c>
      <c r="C600" s="601"/>
      <c r="D600" s="602"/>
      <c r="F600" s="599"/>
      <c r="G600" s="599"/>
      <c r="H600" s="603"/>
      <c r="I600" s="599"/>
    </row>
    <row r="601" spans="1:9" ht="13.5">
      <c r="A601" s="75"/>
      <c r="B601" s="285"/>
      <c r="C601" s="604"/>
      <c r="D601" s="602"/>
      <c r="E601" s="74"/>
      <c r="F601" s="74"/>
      <c r="G601" s="76"/>
      <c r="H601" s="58"/>
      <c r="I601" s="87"/>
    </row>
    <row r="602" spans="1:8" ht="13.5">
      <c r="A602" s="48"/>
      <c r="B602" s="601"/>
      <c r="D602" s="603"/>
      <c r="E602" s="68"/>
      <c r="F602" s="69"/>
      <c r="G602" s="49"/>
      <c r="H602" s="50"/>
    </row>
    <row r="603" spans="1:9" ht="13.5">
      <c r="A603" s="48"/>
      <c r="B603" s="601"/>
      <c r="D603" s="603"/>
      <c r="E603" s="68"/>
      <c r="F603" s="69"/>
      <c r="G603" s="49"/>
      <c r="H603" s="50"/>
      <c r="I603" s="605" t="s">
        <v>555</v>
      </c>
    </row>
    <row r="604" spans="1:9" ht="17.25">
      <c r="A604" s="48"/>
      <c r="B604" s="601"/>
      <c r="C604" s="140" t="s">
        <v>76</v>
      </c>
      <c r="D604" s="603"/>
      <c r="E604" s="68"/>
      <c r="F604" s="69"/>
      <c r="G604" s="49"/>
      <c r="H604" s="50"/>
      <c r="I604" s="603"/>
    </row>
    <row r="605" spans="1:9" ht="17.25">
      <c r="A605" s="48"/>
      <c r="B605" s="601"/>
      <c r="C605" s="140"/>
      <c r="D605" s="603"/>
      <c r="E605" s="68"/>
      <c r="F605" s="69"/>
      <c r="G605" s="49"/>
      <c r="H605" s="50"/>
      <c r="I605" s="603"/>
    </row>
    <row r="606" spans="1:9" ht="17.25">
      <c r="A606" s="48"/>
      <c r="B606" s="285" t="s">
        <v>315</v>
      </c>
      <c r="C606" s="140"/>
      <c r="D606" s="603"/>
      <c r="E606" s="68"/>
      <c r="F606" s="69"/>
      <c r="G606" s="49"/>
      <c r="H606" s="50"/>
      <c r="I606" s="603"/>
    </row>
    <row r="607" spans="1:9" ht="14.25" thickBot="1">
      <c r="A607" s="50"/>
      <c r="B607" s="601"/>
      <c r="E607" s="59"/>
      <c r="F607" s="61"/>
      <c r="G607" s="49"/>
      <c r="H607" s="50"/>
      <c r="I607" s="85"/>
    </row>
    <row r="608" spans="1:9" ht="26.25" thickBot="1">
      <c r="A608" s="122" t="s">
        <v>0</v>
      </c>
      <c r="B608" s="123" t="s">
        <v>31</v>
      </c>
      <c r="C608" s="123" t="s">
        <v>32</v>
      </c>
      <c r="D608" s="123"/>
      <c r="E608" s="123"/>
      <c r="F608" s="124" t="s">
        <v>55</v>
      </c>
      <c r="G608" s="125" t="s">
        <v>33</v>
      </c>
      <c r="H608" s="126" t="s">
        <v>54</v>
      </c>
      <c r="I608" s="127" t="s">
        <v>34</v>
      </c>
    </row>
    <row r="609" spans="1:9" ht="12.75">
      <c r="A609" s="304">
        <v>1</v>
      </c>
      <c r="B609" s="180" t="s">
        <v>403</v>
      </c>
      <c r="C609" s="178" t="s">
        <v>167</v>
      </c>
      <c r="D609" s="179">
        <v>58</v>
      </c>
      <c r="E609" s="178" t="s">
        <v>91</v>
      </c>
      <c r="F609" s="177">
        <v>22285</v>
      </c>
      <c r="G609" s="176" t="s">
        <v>948</v>
      </c>
      <c r="H609" s="175">
        <v>81.42</v>
      </c>
      <c r="I609" s="174" t="s">
        <v>398</v>
      </c>
    </row>
    <row r="610" spans="1:9" ht="12.75">
      <c r="A610" s="173">
        <v>2</v>
      </c>
      <c r="B610" s="67" t="s">
        <v>302</v>
      </c>
      <c r="C610" s="64" t="s">
        <v>167</v>
      </c>
      <c r="D610" s="91">
        <v>48</v>
      </c>
      <c r="E610" s="64" t="s">
        <v>39</v>
      </c>
      <c r="F610" s="60">
        <v>25778</v>
      </c>
      <c r="G610" s="59" t="s">
        <v>949</v>
      </c>
      <c r="H610" s="63">
        <v>80.86</v>
      </c>
      <c r="I610" s="171" t="s">
        <v>89</v>
      </c>
    </row>
    <row r="611" spans="1:9" ht="12.75">
      <c r="A611" s="173">
        <v>3</v>
      </c>
      <c r="B611" s="67" t="s">
        <v>403</v>
      </c>
      <c r="C611" s="64" t="s">
        <v>167</v>
      </c>
      <c r="D611" s="91">
        <v>58</v>
      </c>
      <c r="E611" s="64" t="s">
        <v>91</v>
      </c>
      <c r="F611" s="60">
        <v>22285</v>
      </c>
      <c r="G611" s="59" t="s">
        <v>950</v>
      </c>
      <c r="H611" s="63">
        <v>79.74</v>
      </c>
      <c r="I611" s="171" t="s">
        <v>89</v>
      </c>
    </row>
    <row r="612" spans="1:9" ht="12.75">
      <c r="A612" s="173">
        <v>4</v>
      </c>
      <c r="B612" s="58" t="s">
        <v>302</v>
      </c>
      <c r="C612" s="64" t="s">
        <v>167</v>
      </c>
      <c r="D612" s="91">
        <v>48</v>
      </c>
      <c r="E612" s="64" t="s">
        <v>39</v>
      </c>
      <c r="F612" s="60">
        <v>25778</v>
      </c>
      <c r="G612" s="59" t="s">
        <v>951</v>
      </c>
      <c r="H612" s="63">
        <v>79.45</v>
      </c>
      <c r="I612" s="171" t="s">
        <v>398</v>
      </c>
    </row>
    <row r="613" spans="1:9" ht="12.75">
      <c r="A613" s="173">
        <v>5</v>
      </c>
      <c r="B613" s="67" t="s">
        <v>952</v>
      </c>
      <c r="C613" s="64" t="s">
        <v>167</v>
      </c>
      <c r="D613" s="91">
        <v>45</v>
      </c>
      <c r="E613" s="64" t="s">
        <v>39</v>
      </c>
      <c r="F613" s="60">
        <v>26890</v>
      </c>
      <c r="G613" s="59" t="s">
        <v>953</v>
      </c>
      <c r="H613" s="63">
        <v>78.2</v>
      </c>
      <c r="I613" s="171" t="s">
        <v>100</v>
      </c>
    </row>
    <row r="614" spans="1:9" ht="12.75">
      <c r="A614" s="173">
        <v>6</v>
      </c>
      <c r="B614" s="67" t="s">
        <v>303</v>
      </c>
      <c r="C614" s="64" t="s">
        <v>167</v>
      </c>
      <c r="D614" s="91">
        <v>58</v>
      </c>
      <c r="E614" s="64" t="s">
        <v>38</v>
      </c>
      <c r="F614" s="60">
        <v>22324</v>
      </c>
      <c r="G614" s="59" t="s">
        <v>954</v>
      </c>
      <c r="H614" s="63">
        <v>77</v>
      </c>
      <c r="I614" s="171" t="s">
        <v>398</v>
      </c>
    </row>
    <row r="615" spans="1:9" ht="12.75">
      <c r="A615" s="173">
        <v>7</v>
      </c>
      <c r="B615" s="67" t="s">
        <v>955</v>
      </c>
      <c r="C615" s="64" t="s">
        <v>167</v>
      </c>
      <c r="D615" s="91">
        <v>37</v>
      </c>
      <c r="E615" s="64" t="s">
        <v>108</v>
      </c>
      <c r="F615" s="60">
        <v>29886</v>
      </c>
      <c r="G615" s="59" t="s">
        <v>956</v>
      </c>
      <c r="H615" s="63">
        <v>76.19</v>
      </c>
      <c r="I615" s="171" t="s">
        <v>338</v>
      </c>
    </row>
    <row r="616" spans="1:9" ht="12.75">
      <c r="A616" s="173">
        <v>8</v>
      </c>
      <c r="B616" s="67" t="s">
        <v>303</v>
      </c>
      <c r="C616" s="64" t="s">
        <v>167</v>
      </c>
      <c r="D616" s="91">
        <v>58</v>
      </c>
      <c r="E616" s="64" t="s">
        <v>38</v>
      </c>
      <c r="F616" s="60">
        <v>22324</v>
      </c>
      <c r="G616" s="59" t="s">
        <v>957</v>
      </c>
      <c r="H616" s="63">
        <v>74.14</v>
      </c>
      <c r="I616" s="171" t="s">
        <v>89</v>
      </c>
    </row>
    <row r="617" spans="1:9" ht="12.75">
      <c r="A617" s="173">
        <v>9</v>
      </c>
      <c r="B617" s="67" t="s">
        <v>958</v>
      </c>
      <c r="C617" s="64" t="s">
        <v>167</v>
      </c>
      <c r="D617" s="91">
        <v>59</v>
      </c>
      <c r="E617" s="64" t="s">
        <v>38</v>
      </c>
      <c r="F617" s="60">
        <v>21955</v>
      </c>
      <c r="G617" s="59" t="s">
        <v>959</v>
      </c>
      <c r="H617" s="63">
        <v>73.07</v>
      </c>
      <c r="I617" s="171" t="s">
        <v>398</v>
      </c>
    </row>
    <row r="618" spans="1:9" ht="12.75">
      <c r="A618" s="173">
        <v>10</v>
      </c>
      <c r="B618" s="67" t="s">
        <v>958</v>
      </c>
      <c r="C618" s="64" t="s">
        <v>167</v>
      </c>
      <c r="D618" s="91">
        <v>59</v>
      </c>
      <c r="E618" s="64" t="s">
        <v>38</v>
      </c>
      <c r="F618" s="60">
        <v>21955</v>
      </c>
      <c r="G618" s="59" t="s">
        <v>960</v>
      </c>
      <c r="H618" s="63">
        <v>72.04</v>
      </c>
      <c r="I618" s="171" t="s">
        <v>89</v>
      </c>
    </row>
    <row r="619" spans="1:9" ht="12.75">
      <c r="A619" s="173">
        <v>11</v>
      </c>
      <c r="B619" s="67" t="s">
        <v>961</v>
      </c>
      <c r="C619" s="64" t="s">
        <v>167</v>
      </c>
      <c r="D619" s="91">
        <v>71</v>
      </c>
      <c r="E619" s="64" t="s">
        <v>52</v>
      </c>
      <c r="F619" s="60">
        <v>17544</v>
      </c>
      <c r="G619" s="59" t="s">
        <v>962</v>
      </c>
      <c r="H619" s="63">
        <v>71.66</v>
      </c>
      <c r="I619" s="171" t="s">
        <v>337</v>
      </c>
    </row>
    <row r="620" spans="1:9" ht="12.75">
      <c r="A620" s="173">
        <v>12</v>
      </c>
      <c r="B620" s="67" t="s">
        <v>963</v>
      </c>
      <c r="C620" s="64" t="s">
        <v>167</v>
      </c>
      <c r="D620" s="91">
        <v>69</v>
      </c>
      <c r="E620" s="64" t="s">
        <v>112</v>
      </c>
      <c r="F620" s="60">
        <v>18226</v>
      </c>
      <c r="G620" s="59" t="s">
        <v>964</v>
      </c>
      <c r="H620" s="63">
        <v>71.6</v>
      </c>
      <c r="I620" s="171" t="s">
        <v>338</v>
      </c>
    </row>
    <row r="621" spans="1:9" ht="12.75">
      <c r="A621" s="173">
        <v>13</v>
      </c>
      <c r="B621" s="67" t="s">
        <v>168</v>
      </c>
      <c r="C621" s="64" t="s">
        <v>167</v>
      </c>
      <c r="D621" s="91">
        <v>34</v>
      </c>
      <c r="E621" s="64" t="s">
        <v>108</v>
      </c>
      <c r="F621" s="60">
        <v>30951</v>
      </c>
      <c r="G621" s="59" t="s">
        <v>965</v>
      </c>
      <c r="H621" s="63">
        <v>70.15</v>
      </c>
      <c r="I621" s="171" t="s">
        <v>148</v>
      </c>
    </row>
    <row r="622" spans="1:9" ht="12.75">
      <c r="A622" s="173">
        <v>14</v>
      </c>
      <c r="B622" s="67" t="s">
        <v>955</v>
      </c>
      <c r="C622" s="64" t="s">
        <v>167</v>
      </c>
      <c r="D622" s="91">
        <v>37</v>
      </c>
      <c r="E622" s="64" t="s">
        <v>108</v>
      </c>
      <c r="F622" s="60">
        <v>29886</v>
      </c>
      <c r="G622" s="59" t="s">
        <v>966</v>
      </c>
      <c r="H622" s="63">
        <v>68.8</v>
      </c>
      <c r="I622" s="171" t="s">
        <v>88</v>
      </c>
    </row>
    <row r="623" spans="1:9" ht="12.75">
      <c r="A623" s="173">
        <v>15</v>
      </c>
      <c r="B623" s="67" t="s">
        <v>958</v>
      </c>
      <c r="C623" s="64" t="s">
        <v>167</v>
      </c>
      <c r="D623" s="91">
        <v>59</v>
      </c>
      <c r="E623" s="64" t="s">
        <v>38</v>
      </c>
      <c r="F623" s="60">
        <v>21955</v>
      </c>
      <c r="G623" s="59" t="s">
        <v>967</v>
      </c>
      <c r="H623" s="306">
        <v>65.08</v>
      </c>
      <c r="I623" s="171" t="s">
        <v>151</v>
      </c>
    </row>
    <row r="624" spans="1:9" ht="12.75">
      <c r="A624" s="173">
        <v>16</v>
      </c>
      <c r="B624" s="67" t="s">
        <v>968</v>
      </c>
      <c r="C624" s="64" t="s">
        <v>167</v>
      </c>
      <c r="D624" s="91">
        <v>76</v>
      </c>
      <c r="E624" s="64" t="s">
        <v>45</v>
      </c>
      <c r="F624" s="60">
        <v>15415</v>
      </c>
      <c r="G624" s="59" t="s">
        <v>969</v>
      </c>
      <c r="H624" s="63">
        <v>62.59</v>
      </c>
      <c r="I624" s="171" t="s">
        <v>88</v>
      </c>
    </row>
    <row r="625" spans="1:9" ht="12.75">
      <c r="A625" s="173">
        <v>17</v>
      </c>
      <c r="B625" s="67" t="s">
        <v>968</v>
      </c>
      <c r="C625" s="64" t="s">
        <v>167</v>
      </c>
      <c r="D625" s="91">
        <v>76</v>
      </c>
      <c r="E625" s="64" t="s">
        <v>45</v>
      </c>
      <c r="F625" s="60">
        <v>15415</v>
      </c>
      <c r="G625" s="59" t="s">
        <v>970</v>
      </c>
      <c r="H625" s="63">
        <v>60.73</v>
      </c>
      <c r="I625" s="171" t="s">
        <v>89</v>
      </c>
    </row>
    <row r="626" spans="1:9" ht="12.75">
      <c r="A626" s="173">
        <v>18</v>
      </c>
      <c r="B626" s="67" t="s">
        <v>971</v>
      </c>
      <c r="C626" s="64" t="s">
        <v>167</v>
      </c>
      <c r="D626" s="91">
        <v>64</v>
      </c>
      <c r="E626" s="64" t="s">
        <v>44</v>
      </c>
      <c r="F626" s="60">
        <v>19787</v>
      </c>
      <c r="G626" s="59" t="s">
        <v>972</v>
      </c>
      <c r="H626" s="63">
        <v>60.7</v>
      </c>
      <c r="I626" s="171" t="s">
        <v>338</v>
      </c>
    </row>
    <row r="627" spans="1:9" ht="12.75">
      <c r="A627" s="173">
        <v>19</v>
      </c>
      <c r="B627" s="58" t="s">
        <v>303</v>
      </c>
      <c r="C627" s="64" t="s">
        <v>167</v>
      </c>
      <c r="D627" s="91">
        <v>58</v>
      </c>
      <c r="E627" s="64" t="s">
        <v>38</v>
      </c>
      <c r="F627" s="60">
        <v>22324</v>
      </c>
      <c r="G627" s="59" t="s">
        <v>973</v>
      </c>
      <c r="H627" s="306">
        <v>60.59</v>
      </c>
      <c r="I627" s="171" t="s">
        <v>151</v>
      </c>
    </row>
    <row r="628" spans="1:9" ht="12.75">
      <c r="A628" s="173">
        <v>20</v>
      </c>
      <c r="B628" s="67" t="s">
        <v>974</v>
      </c>
      <c r="C628" s="64" t="s">
        <v>167</v>
      </c>
      <c r="D628" s="91">
        <v>73</v>
      </c>
      <c r="E628" s="64" t="s">
        <v>123</v>
      </c>
      <c r="F628" s="60">
        <v>16816</v>
      </c>
      <c r="G628" s="59" t="s">
        <v>975</v>
      </c>
      <c r="H628" s="63">
        <v>57.05</v>
      </c>
      <c r="I628" s="171" t="s">
        <v>338</v>
      </c>
    </row>
    <row r="629" spans="1:9" ht="12.75">
      <c r="A629" s="173">
        <v>21</v>
      </c>
      <c r="B629" s="67" t="s">
        <v>976</v>
      </c>
      <c r="C629" s="64" t="s">
        <v>167</v>
      </c>
      <c r="D629" s="91">
        <v>71</v>
      </c>
      <c r="E629" s="64" t="s">
        <v>123</v>
      </c>
      <c r="F629" s="60">
        <v>17380</v>
      </c>
      <c r="G629" s="59" t="s">
        <v>977</v>
      </c>
      <c r="H629" s="63">
        <v>55.85</v>
      </c>
      <c r="I629" s="171" t="s">
        <v>338</v>
      </c>
    </row>
    <row r="630" spans="1:9" ht="12.75">
      <c r="A630" s="173">
        <v>22</v>
      </c>
      <c r="B630" s="67" t="s">
        <v>963</v>
      </c>
      <c r="C630" s="64" t="s">
        <v>167</v>
      </c>
      <c r="D630" s="91">
        <v>69</v>
      </c>
      <c r="E630" s="64" t="s">
        <v>112</v>
      </c>
      <c r="F630" s="60">
        <v>18226</v>
      </c>
      <c r="G630" s="59" t="s">
        <v>978</v>
      </c>
      <c r="H630" s="63">
        <v>50</v>
      </c>
      <c r="I630" s="171" t="s">
        <v>93</v>
      </c>
    </row>
    <row r="631" spans="1:9" ht="12.75">
      <c r="A631" s="173">
        <v>23</v>
      </c>
      <c r="B631" s="67" t="s">
        <v>971</v>
      </c>
      <c r="C631" s="64" t="s">
        <v>167</v>
      </c>
      <c r="D631" s="91">
        <v>64</v>
      </c>
      <c r="E631" s="64" t="s">
        <v>44</v>
      </c>
      <c r="F631" s="60">
        <v>19787</v>
      </c>
      <c r="G631" s="59" t="s">
        <v>979</v>
      </c>
      <c r="H631" s="63">
        <v>37.55</v>
      </c>
      <c r="I631" s="171" t="s">
        <v>93</v>
      </c>
    </row>
    <row r="632" spans="1:9" ht="12.75">
      <c r="A632" s="173">
        <v>24</v>
      </c>
      <c r="B632" s="67" t="s">
        <v>976</v>
      </c>
      <c r="C632" s="64" t="s">
        <v>167</v>
      </c>
      <c r="D632" s="129">
        <v>71</v>
      </c>
      <c r="E632" s="64" t="s">
        <v>123</v>
      </c>
      <c r="F632" s="60">
        <v>17380</v>
      </c>
      <c r="G632" s="59" t="s">
        <v>980</v>
      </c>
      <c r="H632" s="63">
        <v>26</v>
      </c>
      <c r="I632" s="171" t="s">
        <v>93</v>
      </c>
    </row>
    <row r="633" spans="1:9" ht="13.5" thickBot="1">
      <c r="A633" s="289">
        <v>25</v>
      </c>
      <c r="B633" s="169"/>
      <c r="C633" s="168"/>
      <c r="D633" s="305"/>
      <c r="E633" s="168"/>
      <c r="F633" s="167"/>
      <c r="G633" s="166"/>
      <c r="H633" s="165"/>
      <c r="I633" s="164"/>
    </row>
    <row r="634" spans="1:9" ht="12.75">
      <c r="A634" s="136"/>
      <c r="B634" s="137"/>
      <c r="C634" s="79"/>
      <c r="D634" s="53"/>
      <c r="E634" s="53"/>
      <c r="F634" s="139"/>
      <c r="G634" s="138"/>
      <c r="H634" s="61"/>
      <c r="I634" s="86"/>
    </row>
    <row r="635" spans="1:9" ht="12.75">
      <c r="A635" s="136"/>
      <c r="B635" s="137"/>
      <c r="C635" s="79"/>
      <c r="D635" s="53"/>
      <c r="E635" s="53"/>
      <c r="F635" s="49"/>
      <c r="G635" s="138"/>
      <c r="H635" s="66"/>
      <c r="I635" s="86"/>
    </row>
    <row r="636" spans="1:9" ht="12.75">
      <c r="A636" s="77"/>
      <c r="B636" s="78"/>
      <c r="C636" s="80"/>
      <c r="D636" s="54"/>
      <c r="E636" s="81"/>
      <c r="F636" s="71" t="s">
        <v>36</v>
      </c>
      <c r="G636" s="55"/>
      <c r="H636" s="63">
        <f>H609+H610+H611+H612+H613+H614+H615+H616+H617+H618+H619+H620+H621+H622+H624+H625+H626+H628+H629+H630</f>
        <v>1401.2399999999998</v>
      </c>
      <c r="I636" s="85"/>
    </row>
    <row r="637" spans="1:9" ht="12.75">
      <c r="A637" s="77"/>
      <c r="B637" s="78"/>
      <c r="C637" s="80"/>
      <c r="D637" s="54"/>
      <c r="E637" s="82"/>
      <c r="F637" s="57"/>
      <c r="G637" s="55"/>
      <c r="I637" s="85"/>
    </row>
    <row r="638" spans="1:9" ht="12.75">
      <c r="A638" s="77"/>
      <c r="B638" s="78"/>
      <c r="C638" s="80"/>
      <c r="D638" s="54"/>
      <c r="E638" s="82"/>
      <c r="F638" s="71" t="s">
        <v>37</v>
      </c>
      <c r="G638" s="55"/>
      <c r="H638" s="83">
        <v>4</v>
      </c>
      <c r="I638" s="85"/>
    </row>
    <row r="639" spans="1:9" ht="12.75">
      <c r="A639" s="77"/>
      <c r="B639" s="78"/>
      <c r="C639" s="80"/>
      <c r="D639" s="54"/>
      <c r="E639" s="82"/>
      <c r="G639" s="55"/>
      <c r="H639" s="58"/>
      <c r="I639" s="85"/>
    </row>
    <row r="640" spans="1:9" ht="15">
      <c r="A640" s="70"/>
      <c r="B640" s="73" t="s">
        <v>30</v>
      </c>
      <c r="C640" s="606"/>
      <c r="D640" s="51"/>
      <c r="E640" s="22"/>
      <c r="G640" s="72"/>
      <c r="H640" s="50"/>
      <c r="I640" s="607" t="s">
        <v>73</v>
      </c>
    </row>
    <row r="641" spans="1:9" ht="12.75">
      <c r="A641" s="286"/>
      <c r="B641" s="67"/>
      <c r="C641" s="64"/>
      <c r="D641" s="91"/>
      <c r="E641" s="64"/>
      <c r="F641" s="60"/>
      <c r="G641" s="59"/>
      <c r="H641" s="63"/>
      <c r="I641" s="287"/>
    </row>
    <row r="642" spans="1:9" ht="12.75">
      <c r="A642" s="136"/>
      <c r="B642" s="137"/>
      <c r="C642" s="79"/>
      <c r="D642" s="53"/>
      <c r="E642" s="53"/>
      <c r="F642" s="139"/>
      <c r="G642" s="138"/>
      <c r="H642" s="61"/>
      <c r="I642" s="86"/>
    </row>
    <row r="643" spans="1:9" ht="12.75">
      <c r="A643" s="136"/>
      <c r="B643" s="137"/>
      <c r="C643" s="79"/>
      <c r="D643" s="53"/>
      <c r="E643" s="53"/>
      <c r="F643" s="52"/>
      <c r="G643" s="138"/>
      <c r="H643" s="66"/>
      <c r="I643" s="86"/>
    </row>
    <row r="644" spans="1:9" ht="12.75">
      <c r="A644" s="77"/>
      <c r="B644" s="78"/>
      <c r="C644" s="80"/>
      <c r="D644" s="54"/>
      <c r="E644" s="81"/>
      <c r="F644" s="67"/>
      <c r="G644" s="55"/>
      <c r="H644" s="63"/>
      <c r="I644" s="87"/>
    </row>
    <row r="645" spans="1:9" ht="48.75" customHeight="1">
      <c r="A645" s="77"/>
      <c r="B645" s="78"/>
      <c r="C645" s="80"/>
      <c r="D645" s="54"/>
      <c r="E645" s="82"/>
      <c r="F645" s="57"/>
      <c r="G645" s="55"/>
      <c r="H645" s="27"/>
      <c r="I645" s="87"/>
    </row>
    <row r="646" spans="1:9" ht="12.75">
      <c r="A646" s="77"/>
      <c r="B646" s="78"/>
      <c r="C646" s="80"/>
      <c r="D646" s="54"/>
      <c r="E646" s="82"/>
      <c r="F646" s="67"/>
      <c r="G646" s="55"/>
      <c r="H646" s="83"/>
      <c r="I646" s="87"/>
    </row>
    <row r="647" spans="1:9" ht="22.5">
      <c r="A647" s="90"/>
      <c r="B647" s="135" t="s">
        <v>557</v>
      </c>
      <c r="C647" s="119"/>
      <c r="D647" s="119"/>
      <c r="E647" s="119"/>
      <c r="F647" s="599"/>
      <c r="G647" s="599"/>
      <c r="H647" s="599"/>
      <c r="I647" s="599"/>
    </row>
    <row r="648" spans="1:9" ht="22.5">
      <c r="A648" s="25"/>
      <c r="B648" s="600"/>
      <c r="C648" s="608"/>
      <c r="D648" s="600"/>
      <c r="E648" s="601"/>
      <c r="F648" s="599"/>
      <c r="G648" s="599"/>
      <c r="H648" s="599"/>
      <c r="I648" s="599"/>
    </row>
    <row r="649" spans="1:9" ht="22.5">
      <c r="A649" s="25"/>
      <c r="B649" s="285" t="s">
        <v>408</v>
      </c>
      <c r="C649" s="601"/>
      <c r="D649" s="602"/>
      <c r="F649" s="599"/>
      <c r="G649" s="599"/>
      <c r="H649" s="603"/>
      <c r="I649" s="599"/>
    </row>
    <row r="650" spans="1:9" ht="13.5">
      <c r="A650" s="75"/>
      <c r="B650" s="285"/>
      <c r="C650" s="604"/>
      <c r="D650" s="602"/>
      <c r="E650" s="74"/>
      <c r="F650" s="74"/>
      <c r="G650" s="76"/>
      <c r="H650" s="58"/>
      <c r="I650" s="87"/>
    </row>
    <row r="651" spans="1:8" ht="13.5">
      <c r="A651" s="48"/>
      <c r="B651" s="601"/>
      <c r="D651" s="603"/>
      <c r="E651" s="68"/>
      <c r="F651" s="69"/>
      <c r="G651" s="49"/>
      <c r="H651" s="50"/>
    </row>
    <row r="652" spans="1:9" ht="13.5">
      <c r="A652" s="48"/>
      <c r="B652" s="601"/>
      <c r="D652" s="603"/>
      <c r="E652" s="68"/>
      <c r="F652" s="69"/>
      <c r="G652" s="49"/>
      <c r="H652" s="50"/>
      <c r="I652" s="605" t="s">
        <v>555</v>
      </c>
    </row>
    <row r="653" spans="1:9" ht="17.25">
      <c r="A653" s="48"/>
      <c r="B653" s="601"/>
      <c r="C653" s="140" t="s">
        <v>76</v>
      </c>
      <c r="D653" s="603"/>
      <c r="E653" s="68"/>
      <c r="F653" s="69"/>
      <c r="G653" s="49"/>
      <c r="H653" s="50"/>
      <c r="I653" s="603"/>
    </row>
    <row r="654" spans="1:9" ht="17.25">
      <c r="A654" s="48"/>
      <c r="B654" s="601"/>
      <c r="C654" s="140"/>
      <c r="D654" s="603"/>
      <c r="E654" s="68"/>
      <c r="F654" s="69"/>
      <c r="G654" s="49"/>
      <c r="H654" s="50"/>
      <c r="I654" s="603"/>
    </row>
    <row r="655" spans="1:9" ht="17.25">
      <c r="A655" s="48"/>
      <c r="B655" s="285" t="s">
        <v>336</v>
      </c>
      <c r="C655" s="140"/>
      <c r="D655" s="603"/>
      <c r="E655" s="68"/>
      <c r="F655" s="69"/>
      <c r="G655" s="49"/>
      <c r="H655" s="50"/>
      <c r="I655" s="603"/>
    </row>
    <row r="656" spans="1:9" ht="14.25" thickBot="1">
      <c r="A656" s="50"/>
      <c r="B656" s="601"/>
      <c r="E656" s="59"/>
      <c r="F656" s="61"/>
      <c r="G656" s="49"/>
      <c r="H656" s="50"/>
      <c r="I656" s="85"/>
    </row>
    <row r="657" spans="1:9" ht="26.25" thickBot="1">
      <c r="A657" s="122" t="s">
        <v>0</v>
      </c>
      <c r="B657" s="123" t="s">
        <v>31</v>
      </c>
      <c r="C657" s="123" t="s">
        <v>32</v>
      </c>
      <c r="D657" s="123"/>
      <c r="E657" s="123"/>
      <c r="F657" s="124" t="s">
        <v>55</v>
      </c>
      <c r="G657" s="125" t="s">
        <v>33</v>
      </c>
      <c r="H657" s="126" t="s">
        <v>54</v>
      </c>
      <c r="I657" s="127" t="s">
        <v>34</v>
      </c>
    </row>
    <row r="658" spans="1:9" ht="12.75">
      <c r="A658" s="304">
        <v>1</v>
      </c>
      <c r="B658" s="180" t="s">
        <v>891</v>
      </c>
      <c r="C658" s="178" t="s">
        <v>16</v>
      </c>
      <c r="D658" s="179">
        <v>42</v>
      </c>
      <c r="E658" s="178" t="s">
        <v>53</v>
      </c>
      <c r="F658" s="177">
        <v>28109</v>
      </c>
      <c r="G658" s="176" t="s">
        <v>892</v>
      </c>
      <c r="H658" s="175">
        <v>73.73</v>
      </c>
      <c r="I658" s="174" t="s">
        <v>96</v>
      </c>
    </row>
    <row r="659" spans="1:9" ht="12.75">
      <c r="A659" s="173">
        <v>2</v>
      </c>
      <c r="B659" s="67" t="s">
        <v>893</v>
      </c>
      <c r="C659" s="64" t="s">
        <v>16</v>
      </c>
      <c r="D659" s="91">
        <v>43</v>
      </c>
      <c r="E659" s="64" t="s">
        <v>101</v>
      </c>
      <c r="F659" s="60">
        <v>27492</v>
      </c>
      <c r="G659" s="59" t="s">
        <v>894</v>
      </c>
      <c r="H659" s="63">
        <v>66.73</v>
      </c>
      <c r="I659" s="171" t="s">
        <v>398</v>
      </c>
    </row>
    <row r="660" spans="1:9" ht="12.75">
      <c r="A660" s="173">
        <v>3</v>
      </c>
      <c r="B660" s="67"/>
      <c r="C660" s="64"/>
      <c r="D660" s="91"/>
      <c r="E660" s="64"/>
      <c r="F660" s="60"/>
      <c r="G660" s="59"/>
      <c r="H660" s="63"/>
      <c r="I660" s="171"/>
    </row>
    <row r="661" spans="1:9" ht="13.5" thickBot="1">
      <c r="A661" s="289">
        <v>4</v>
      </c>
      <c r="B661" s="169"/>
      <c r="C661" s="168"/>
      <c r="D661" s="305"/>
      <c r="E661" s="168"/>
      <c r="F661" s="167"/>
      <c r="G661" s="166"/>
      <c r="H661" s="165"/>
      <c r="I661" s="164"/>
    </row>
    <row r="662" spans="1:9" ht="12.75">
      <c r="A662" s="136"/>
      <c r="B662" s="137"/>
      <c r="C662" s="79"/>
      <c r="D662" s="53"/>
      <c r="E662" s="53"/>
      <c r="F662" s="139"/>
      <c r="G662" s="138"/>
      <c r="H662" s="61"/>
      <c r="I662" s="86"/>
    </row>
    <row r="663" spans="1:9" ht="12.75">
      <c r="A663" s="136"/>
      <c r="B663" s="137"/>
      <c r="C663" s="79"/>
      <c r="D663" s="53"/>
      <c r="E663" s="53"/>
      <c r="F663" s="49"/>
      <c r="G663" s="138"/>
      <c r="H663" s="66"/>
      <c r="I663" s="86"/>
    </row>
    <row r="664" spans="1:9" ht="12.75">
      <c r="A664" s="77"/>
      <c r="B664" s="78"/>
      <c r="C664" s="80"/>
      <c r="D664" s="54"/>
      <c r="E664" s="81"/>
      <c r="F664" s="71" t="s">
        <v>36</v>
      </c>
      <c r="G664" s="55"/>
      <c r="H664" s="63">
        <f>SUM(H658:H661)</f>
        <v>140.46</v>
      </c>
      <c r="I664" s="85"/>
    </row>
    <row r="665" spans="1:9" ht="12.75">
      <c r="A665" s="77"/>
      <c r="B665" s="78"/>
      <c r="C665" s="80"/>
      <c r="D665" s="54"/>
      <c r="E665" s="82"/>
      <c r="F665" s="57"/>
      <c r="G665" s="55"/>
      <c r="I665" s="85"/>
    </row>
    <row r="666" spans="1:9" ht="12.75">
      <c r="A666" s="77"/>
      <c r="B666" s="78"/>
      <c r="C666" s="80"/>
      <c r="D666" s="54"/>
      <c r="E666" s="82"/>
      <c r="F666" s="71" t="s">
        <v>37</v>
      </c>
      <c r="G666" s="55"/>
      <c r="H666" s="83">
        <v>5</v>
      </c>
      <c r="I666" s="85"/>
    </row>
    <row r="667" spans="1:9" ht="12.75">
      <c r="A667" s="77"/>
      <c r="B667" s="78"/>
      <c r="C667" s="80"/>
      <c r="D667" s="54"/>
      <c r="E667" s="82"/>
      <c r="G667" s="55"/>
      <c r="H667" s="58"/>
      <c r="I667" s="85"/>
    </row>
    <row r="668" spans="1:9" ht="15">
      <c r="A668" s="70"/>
      <c r="B668" s="73" t="s">
        <v>30</v>
      </c>
      <c r="C668" s="606"/>
      <c r="D668" s="51"/>
      <c r="E668" s="22"/>
      <c r="G668" s="72"/>
      <c r="H668" s="50"/>
      <c r="I668" s="607" t="s">
        <v>73</v>
      </c>
    </row>
    <row r="669" spans="1:9" ht="12.75">
      <c r="A669" s="286"/>
      <c r="B669" s="67"/>
      <c r="C669" s="64"/>
      <c r="D669" s="91"/>
      <c r="E669" s="64"/>
      <c r="F669" s="60"/>
      <c r="G669" s="59"/>
      <c r="H669" s="63"/>
      <c r="I669" s="287"/>
    </row>
    <row r="670" spans="1:9" ht="12.75">
      <c r="A670" s="286"/>
      <c r="B670" s="58"/>
      <c r="C670" s="64"/>
      <c r="D670" s="91"/>
      <c r="E670" s="64"/>
      <c r="F670" s="60"/>
      <c r="G670" s="59"/>
      <c r="H670" s="63"/>
      <c r="I670" s="287"/>
    </row>
    <row r="671" spans="1:9" ht="12.75">
      <c r="A671" s="286"/>
      <c r="B671" s="67"/>
      <c r="C671" s="64"/>
      <c r="D671" s="91"/>
      <c r="E671" s="64"/>
      <c r="F671" s="60"/>
      <c r="G671" s="59"/>
      <c r="H671" s="63"/>
      <c r="I671" s="287"/>
    </row>
    <row r="672" spans="1:9" ht="12.75">
      <c r="A672" s="286"/>
      <c r="B672" s="67"/>
      <c r="C672" s="64"/>
      <c r="D672" s="91"/>
      <c r="E672" s="64"/>
      <c r="F672" s="60"/>
      <c r="G672" s="59"/>
      <c r="H672" s="63"/>
      <c r="I672" s="287"/>
    </row>
    <row r="673" spans="1:9" ht="71.25" customHeight="1">
      <c r="A673" s="286"/>
      <c r="B673" s="67"/>
      <c r="C673" s="64"/>
      <c r="D673" s="91"/>
      <c r="E673" s="64"/>
      <c r="F673" s="60"/>
      <c r="G673" s="59"/>
      <c r="H673" s="63"/>
      <c r="I673" s="287"/>
    </row>
    <row r="674" spans="1:9" ht="110.25" customHeight="1">
      <c r="A674" s="286"/>
      <c r="B674" s="67"/>
      <c r="C674" s="64"/>
      <c r="D674" s="91"/>
      <c r="E674" s="64"/>
      <c r="F674" s="60"/>
      <c r="G674" s="59"/>
      <c r="H674" s="63"/>
      <c r="I674" s="287"/>
    </row>
    <row r="675" spans="1:9" ht="154.5" customHeight="1">
      <c r="A675" s="286"/>
      <c r="B675" s="67"/>
      <c r="C675" s="64"/>
      <c r="D675" s="91"/>
      <c r="E675" s="64"/>
      <c r="F675" s="60"/>
      <c r="G675" s="59"/>
      <c r="H675" s="63"/>
      <c r="I675" s="287"/>
    </row>
    <row r="676" spans="1:9" ht="22.5">
      <c r="A676" s="90"/>
      <c r="B676" s="135" t="s">
        <v>557</v>
      </c>
      <c r="C676" s="119"/>
      <c r="D676" s="119"/>
      <c r="E676" s="119"/>
      <c r="F676" s="599"/>
      <c r="G676" s="599"/>
      <c r="H676" s="599"/>
      <c r="I676" s="599"/>
    </row>
    <row r="677" spans="1:9" ht="22.5">
      <c r="A677" s="25"/>
      <c r="B677" s="600"/>
      <c r="C677" s="608"/>
      <c r="D677" s="600"/>
      <c r="E677" s="601"/>
      <c r="F677" s="599"/>
      <c r="G677" s="599"/>
      <c r="H677" s="599"/>
      <c r="I677" s="599"/>
    </row>
    <row r="678" spans="1:9" ht="22.5">
      <c r="A678" s="25"/>
      <c r="B678" s="285" t="s">
        <v>408</v>
      </c>
      <c r="C678" s="601"/>
      <c r="D678" s="602"/>
      <c r="F678" s="599"/>
      <c r="G678" s="599"/>
      <c r="H678" s="603"/>
      <c r="I678" s="599"/>
    </row>
    <row r="679" spans="1:9" ht="13.5">
      <c r="A679" s="75"/>
      <c r="B679" s="285"/>
      <c r="C679" s="604"/>
      <c r="D679" s="602"/>
      <c r="E679" s="74"/>
      <c r="F679" s="74"/>
      <c r="G679" s="76"/>
      <c r="H679" s="58"/>
      <c r="I679" s="87"/>
    </row>
    <row r="680" spans="1:8" ht="13.5">
      <c r="A680" s="48"/>
      <c r="B680" s="601"/>
      <c r="D680" s="603"/>
      <c r="E680" s="68"/>
      <c r="F680" s="69"/>
      <c r="G680" s="49"/>
      <c r="H680" s="50"/>
    </row>
    <row r="681" spans="1:9" ht="13.5">
      <c r="A681" s="48"/>
      <c r="B681" s="601"/>
      <c r="D681" s="603"/>
      <c r="E681" s="68"/>
      <c r="F681" s="69"/>
      <c r="G681" s="49"/>
      <c r="H681" s="50"/>
      <c r="I681" s="605" t="s">
        <v>555</v>
      </c>
    </row>
    <row r="682" spans="1:9" ht="17.25">
      <c r="A682" s="48"/>
      <c r="B682" s="601"/>
      <c r="C682" s="140" t="s">
        <v>76</v>
      </c>
      <c r="D682" s="603"/>
      <c r="E682" s="68"/>
      <c r="F682" s="69"/>
      <c r="G682" s="49"/>
      <c r="H682" s="50"/>
      <c r="I682" s="603"/>
    </row>
    <row r="683" spans="1:9" ht="17.25">
      <c r="A683" s="48"/>
      <c r="B683" s="601"/>
      <c r="C683" s="140"/>
      <c r="D683" s="603"/>
      <c r="E683" s="68"/>
      <c r="F683" s="69"/>
      <c r="G683" s="49"/>
      <c r="H683" s="50"/>
      <c r="I683" s="603"/>
    </row>
    <row r="684" spans="1:9" ht="17.25">
      <c r="A684" s="48"/>
      <c r="B684" s="285" t="s">
        <v>559</v>
      </c>
      <c r="C684" s="140"/>
      <c r="D684" s="603"/>
      <c r="E684" s="68"/>
      <c r="F684" s="69"/>
      <c r="G684" s="49"/>
      <c r="H684" s="50"/>
      <c r="I684" s="603"/>
    </row>
    <row r="685" spans="1:9" ht="14.25" thickBot="1">
      <c r="A685" s="50"/>
      <c r="B685" s="601"/>
      <c r="E685" s="59"/>
      <c r="F685" s="61"/>
      <c r="G685" s="49"/>
      <c r="H685" s="50"/>
      <c r="I685" s="85"/>
    </row>
    <row r="686" spans="1:9" ht="26.25" thickBot="1">
      <c r="A686" s="122" t="s">
        <v>0</v>
      </c>
      <c r="B686" s="123" t="s">
        <v>31</v>
      </c>
      <c r="C686" s="123" t="s">
        <v>32</v>
      </c>
      <c r="D686" s="123"/>
      <c r="E686" s="123"/>
      <c r="F686" s="124" t="s">
        <v>55</v>
      </c>
      <c r="G686" s="125" t="s">
        <v>33</v>
      </c>
      <c r="H686" s="126" t="s">
        <v>54</v>
      </c>
      <c r="I686" s="127" t="s">
        <v>34</v>
      </c>
    </row>
    <row r="687" spans="1:9" ht="12.75">
      <c r="A687" s="304">
        <v>1</v>
      </c>
      <c r="B687" s="180" t="s">
        <v>323</v>
      </c>
      <c r="C687" s="178" t="s">
        <v>25</v>
      </c>
      <c r="D687" s="179">
        <v>62</v>
      </c>
      <c r="E687" s="178" t="s">
        <v>44</v>
      </c>
      <c r="F687" s="177">
        <v>20614</v>
      </c>
      <c r="G687" s="176" t="s">
        <v>829</v>
      </c>
      <c r="H687" s="175">
        <v>65.84</v>
      </c>
      <c r="I687" s="174" t="s">
        <v>398</v>
      </c>
    </row>
    <row r="688" spans="1:9" ht="12.75">
      <c r="A688" s="173">
        <v>2</v>
      </c>
      <c r="B688" s="67" t="s">
        <v>323</v>
      </c>
      <c r="C688" s="64" t="s">
        <v>25</v>
      </c>
      <c r="D688" s="91">
        <v>62</v>
      </c>
      <c r="E688" s="64" t="s">
        <v>44</v>
      </c>
      <c r="F688" s="60">
        <v>20614</v>
      </c>
      <c r="G688" s="59" t="s">
        <v>830</v>
      </c>
      <c r="H688" s="63">
        <v>63.99</v>
      </c>
      <c r="I688" s="171" t="s">
        <v>89</v>
      </c>
    </row>
    <row r="689" spans="1:9" ht="12.75">
      <c r="A689" s="173">
        <v>3</v>
      </c>
      <c r="B689" s="67"/>
      <c r="C689" s="64"/>
      <c r="D689" s="91"/>
      <c r="E689" s="64"/>
      <c r="F689" s="60"/>
      <c r="G689" s="59"/>
      <c r="H689" s="63"/>
      <c r="I689" s="171"/>
    </row>
    <row r="690" spans="1:9" ht="12.75">
      <c r="A690" s="173">
        <v>4</v>
      </c>
      <c r="B690" s="58"/>
      <c r="C690" s="64"/>
      <c r="D690" s="91"/>
      <c r="E690" s="64"/>
      <c r="F690" s="60"/>
      <c r="G690" s="59"/>
      <c r="H690" s="63"/>
      <c r="I690" s="171"/>
    </row>
    <row r="691" spans="1:9" ht="13.5" thickBot="1">
      <c r="A691" s="289">
        <v>5</v>
      </c>
      <c r="B691" s="169"/>
      <c r="C691" s="168"/>
      <c r="D691" s="305"/>
      <c r="E691" s="168"/>
      <c r="F691" s="167"/>
      <c r="G691" s="166"/>
      <c r="H691" s="165"/>
      <c r="I691" s="164"/>
    </row>
    <row r="692" spans="1:9" ht="12.75">
      <c r="A692" s="136"/>
      <c r="B692" s="137"/>
      <c r="C692" s="79"/>
      <c r="D692" s="53"/>
      <c r="E692" s="53"/>
      <c r="F692" s="139"/>
      <c r="G692" s="138"/>
      <c r="H692" s="61"/>
      <c r="I692" s="86"/>
    </row>
    <row r="693" spans="1:9" ht="12.75">
      <c r="A693" s="136"/>
      <c r="B693" s="137"/>
      <c r="C693" s="79"/>
      <c r="D693" s="53"/>
      <c r="E693" s="53"/>
      <c r="F693" s="49"/>
      <c r="G693" s="138"/>
      <c r="H693" s="66"/>
      <c r="I693" s="86"/>
    </row>
    <row r="694" spans="1:9" ht="12.75">
      <c r="A694" s="77"/>
      <c r="B694" s="78"/>
      <c r="C694" s="80"/>
      <c r="D694" s="54"/>
      <c r="E694" s="81"/>
      <c r="F694" s="71" t="s">
        <v>36</v>
      </c>
      <c r="G694" s="55"/>
      <c r="H694" s="63">
        <f>SUM(H687:H688)</f>
        <v>129.83</v>
      </c>
      <c r="I694" s="85"/>
    </row>
    <row r="695" spans="1:9" ht="12.75">
      <c r="A695" s="77"/>
      <c r="B695" s="78"/>
      <c r="C695" s="80"/>
      <c r="D695" s="54"/>
      <c r="E695" s="82"/>
      <c r="F695" s="57"/>
      <c r="G695" s="55"/>
      <c r="I695" s="85"/>
    </row>
    <row r="696" spans="1:9" ht="12.75">
      <c r="A696" s="77"/>
      <c r="B696" s="78"/>
      <c r="C696" s="80"/>
      <c r="D696" s="54"/>
      <c r="E696" s="82"/>
      <c r="F696" s="71" t="s">
        <v>37</v>
      </c>
      <c r="G696" s="55"/>
      <c r="H696" s="83">
        <v>6</v>
      </c>
      <c r="I696" s="85"/>
    </row>
    <row r="697" spans="1:9" ht="12.75">
      <c r="A697" s="77"/>
      <c r="B697" s="78"/>
      <c r="C697" s="80"/>
      <c r="D697" s="54"/>
      <c r="E697" s="82"/>
      <c r="G697" s="55"/>
      <c r="H697" s="58"/>
      <c r="I697" s="85"/>
    </row>
    <row r="698" spans="1:9" ht="15">
      <c r="A698" s="70"/>
      <c r="B698" s="73" t="s">
        <v>30</v>
      </c>
      <c r="C698" s="606"/>
      <c r="D698" s="51"/>
      <c r="E698" s="22"/>
      <c r="G698" s="72"/>
      <c r="H698" s="50"/>
      <c r="I698" s="607" t="s">
        <v>73</v>
      </c>
    </row>
    <row r="699" spans="1:9" ht="12.75">
      <c r="A699" s="77"/>
      <c r="B699" s="78"/>
      <c r="C699" s="80"/>
      <c r="D699" s="54"/>
      <c r="E699" s="82"/>
      <c r="F699" s="27"/>
      <c r="G699" s="55"/>
      <c r="H699" s="58"/>
      <c r="I699" s="87"/>
    </row>
    <row r="700" spans="1:9" ht="22.5">
      <c r="A700" s="90"/>
      <c r="B700" s="135"/>
      <c r="C700" s="119"/>
      <c r="D700" s="119"/>
      <c r="E700" s="119"/>
      <c r="F700" s="297"/>
      <c r="G700" s="297"/>
      <c r="H700" s="297"/>
      <c r="I700" s="297"/>
    </row>
    <row r="701" spans="1:9" ht="169.5" customHeight="1">
      <c r="A701" s="25"/>
      <c r="B701" s="298"/>
      <c r="C701" s="303"/>
      <c r="D701" s="298"/>
      <c r="E701" s="299"/>
      <c r="F701" s="297"/>
      <c r="G701" s="297"/>
      <c r="H701" s="297"/>
      <c r="I701" s="297"/>
    </row>
    <row r="707" ht="72" customHeight="1"/>
    <row r="709" ht="56.25" customHeight="1"/>
    <row r="710" spans="1:9" ht="22.5">
      <c r="A710" s="90"/>
      <c r="B710" s="135" t="s">
        <v>557</v>
      </c>
      <c r="C710" s="119"/>
      <c r="D710" s="119"/>
      <c r="E710" s="119"/>
      <c r="F710" s="599"/>
      <c r="G710" s="599"/>
      <c r="H710" s="599"/>
      <c r="I710" s="599"/>
    </row>
    <row r="711" spans="1:9" ht="22.5">
      <c r="A711" s="25"/>
      <c r="B711" s="600"/>
      <c r="C711" s="608"/>
      <c r="D711" s="600"/>
      <c r="E711" s="601"/>
      <c r="F711" s="599"/>
      <c r="G711" s="599"/>
      <c r="H711" s="599"/>
      <c r="I711" s="599"/>
    </row>
    <row r="712" spans="1:9" ht="22.5">
      <c r="A712" s="25"/>
      <c r="B712" s="285" t="s">
        <v>408</v>
      </c>
      <c r="C712" s="601"/>
      <c r="D712" s="602"/>
      <c r="F712" s="599"/>
      <c r="G712" s="599"/>
      <c r="H712" s="603"/>
      <c r="I712" s="599"/>
    </row>
    <row r="713" spans="1:9" ht="13.5">
      <c r="A713" s="75"/>
      <c r="B713" s="285"/>
      <c r="C713" s="604"/>
      <c r="D713" s="602"/>
      <c r="E713" s="74"/>
      <c r="F713" s="74"/>
      <c r="G713" s="76"/>
      <c r="H713" s="58"/>
      <c r="I713" s="87"/>
    </row>
    <row r="714" spans="1:8" ht="13.5">
      <c r="A714" s="48"/>
      <c r="B714" s="601"/>
      <c r="D714" s="603"/>
      <c r="E714" s="68"/>
      <c r="F714" s="69"/>
      <c r="G714" s="49"/>
      <c r="H714" s="50"/>
    </row>
    <row r="715" spans="1:9" ht="13.5">
      <c r="A715" s="48"/>
      <c r="B715" s="601"/>
      <c r="D715" s="603"/>
      <c r="E715" s="68"/>
      <c r="F715" s="69"/>
      <c r="G715" s="49"/>
      <c r="H715" s="50"/>
      <c r="I715" s="605" t="s">
        <v>555</v>
      </c>
    </row>
    <row r="716" spans="1:9" ht="17.25">
      <c r="A716" s="48"/>
      <c r="B716" s="601"/>
      <c r="C716" s="140" t="s">
        <v>76</v>
      </c>
      <c r="D716" s="603"/>
      <c r="E716" s="68"/>
      <c r="F716" s="69"/>
      <c r="G716" s="49"/>
      <c r="H716" s="50"/>
      <c r="I716" s="603"/>
    </row>
    <row r="717" spans="1:9" ht="17.25">
      <c r="A717" s="48"/>
      <c r="B717" s="601"/>
      <c r="C717" s="140"/>
      <c r="D717" s="603"/>
      <c r="E717" s="68"/>
      <c r="F717" s="69"/>
      <c r="G717" s="49"/>
      <c r="H717" s="50"/>
      <c r="I717" s="603"/>
    </row>
    <row r="718" spans="1:9" ht="17.25">
      <c r="A718" s="48"/>
      <c r="B718" s="285" t="s">
        <v>314</v>
      </c>
      <c r="C718" s="140"/>
      <c r="D718" s="603"/>
      <c r="E718" s="68"/>
      <c r="F718" s="69"/>
      <c r="G718" s="49"/>
      <c r="H718" s="50"/>
      <c r="I718" s="603"/>
    </row>
    <row r="719" spans="1:9" ht="14.25" thickBot="1">
      <c r="A719" s="50"/>
      <c r="B719" s="601"/>
      <c r="E719" s="59"/>
      <c r="F719" s="61"/>
      <c r="G719" s="49"/>
      <c r="H719" s="50"/>
      <c r="I719" s="85"/>
    </row>
    <row r="720" spans="1:9" ht="26.25" thickBot="1">
      <c r="A720" s="122" t="s">
        <v>0</v>
      </c>
      <c r="B720" s="123" t="s">
        <v>31</v>
      </c>
      <c r="C720" s="123" t="s">
        <v>32</v>
      </c>
      <c r="D720" s="123"/>
      <c r="E720" s="123"/>
      <c r="F720" s="124" t="s">
        <v>55</v>
      </c>
      <c r="G720" s="125" t="s">
        <v>33</v>
      </c>
      <c r="H720" s="126" t="s">
        <v>54</v>
      </c>
      <c r="I720" s="127" t="s">
        <v>34</v>
      </c>
    </row>
    <row r="721" spans="1:9" ht="12.75">
      <c r="A721" s="304">
        <v>1</v>
      </c>
      <c r="B721" s="180" t="s">
        <v>827</v>
      </c>
      <c r="C721" s="178" t="s">
        <v>23</v>
      </c>
      <c r="D721" s="179">
        <v>35</v>
      </c>
      <c r="E721" s="178" t="s">
        <v>42</v>
      </c>
      <c r="F721" s="177">
        <v>30430</v>
      </c>
      <c r="G721" s="176" t="s">
        <v>828</v>
      </c>
      <c r="H721" s="175">
        <v>84.89</v>
      </c>
      <c r="I721" s="174" t="s">
        <v>338</v>
      </c>
    </row>
    <row r="722" spans="1:9" ht="12.75">
      <c r="A722" s="173">
        <v>2</v>
      </c>
      <c r="B722" s="67"/>
      <c r="C722" s="64"/>
      <c r="D722" s="91"/>
      <c r="E722" s="64"/>
      <c r="F722" s="60"/>
      <c r="G722" s="59"/>
      <c r="H722" s="63"/>
      <c r="I722" s="171"/>
    </row>
    <row r="723" spans="1:9" ht="12.75">
      <c r="A723" s="173">
        <v>3</v>
      </c>
      <c r="B723" s="67"/>
      <c r="C723" s="64"/>
      <c r="D723" s="91"/>
      <c r="E723" s="64"/>
      <c r="F723" s="60"/>
      <c r="G723" s="59"/>
      <c r="H723" s="63"/>
      <c r="I723" s="171"/>
    </row>
    <row r="724" spans="1:9" ht="13.5" thickBot="1">
      <c r="A724" s="289">
        <v>4</v>
      </c>
      <c r="B724" s="169"/>
      <c r="C724" s="168"/>
      <c r="D724" s="305"/>
      <c r="E724" s="168"/>
      <c r="F724" s="167"/>
      <c r="G724" s="166"/>
      <c r="H724" s="165"/>
      <c r="I724" s="164"/>
    </row>
    <row r="725" spans="1:9" ht="12.75">
      <c r="A725" s="136"/>
      <c r="B725" s="137"/>
      <c r="C725" s="79"/>
      <c r="D725" s="53"/>
      <c r="E725" s="53"/>
      <c r="F725" s="139"/>
      <c r="G725" s="138"/>
      <c r="H725" s="61"/>
      <c r="I725" s="86"/>
    </row>
    <row r="726" spans="1:9" ht="12.75">
      <c r="A726" s="136"/>
      <c r="B726" s="137"/>
      <c r="C726" s="79"/>
      <c r="D726" s="53"/>
      <c r="E726" s="53"/>
      <c r="F726" s="49"/>
      <c r="G726" s="138"/>
      <c r="H726" s="66"/>
      <c r="I726" s="86"/>
    </row>
    <row r="727" spans="1:9" ht="12.75">
      <c r="A727" s="77"/>
      <c r="B727" s="78"/>
      <c r="C727" s="80"/>
      <c r="D727" s="54"/>
      <c r="E727" s="81"/>
      <c r="F727" s="71" t="s">
        <v>36</v>
      </c>
      <c r="G727" s="55"/>
      <c r="H727" s="63">
        <f>SUM(H721:H724)</f>
        <v>84.89</v>
      </c>
      <c r="I727" s="85"/>
    </row>
    <row r="728" spans="1:9" ht="12.75">
      <c r="A728" s="77"/>
      <c r="B728" s="78"/>
      <c r="C728" s="80"/>
      <c r="D728" s="54"/>
      <c r="E728" s="82"/>
      <c r="F728" s="57"/>
      <c r="G728" s="55"/>
      <c r="I728" s="85"/>
    </row>
    <row r="729" spans="1:9" ht="12.75">
      <c r="A729" s="77"/>
      <c r="B729" s="78"/>
      <c r="C729" s="80"/>
      <c r="D729" s="54"/>
      <c r="E729" s="82"/>
      <c r="F729" s="71" t="s">
        <v>37</v>
      </c>
      <c r="G729" s="55"/>
      <c r="H729" s="83">
        <v>7</v>
      </c>
      <c r="I729" s="85"/>
    </row>
    <row r="730" spans="1:9" ht="12.75">
      <c r="A730" s="77"/>
      <c r="B730" s="78"/>
      <c r="C730" s="80"/>
      <c r="D730" s="54"/>
      <c r="E730" s="82"/>
      <c r="G730" s="55"/>
      <c r="H730" s="58"/>
      <c r="I730" s="85"/>
    </row>
    <row r="731" spans="1:9" ht="15">
      <c r="A731" s="70"/>
      <c r="B731" s="73" t="s">
        <v>30</v>
      </c>
      <c r="C731" s="606"/>
      <c r="D731" s="51"/>
      <c r="E731" s="22"/>
      <c r="G731" s="72"/>
      <c r="H731" s="50"/>
      <c r="I731" s="607" t="s">
        <v>73</v>
      </c>
    </row>
    <row r="732" spans="1:9" ht="251.25" customHeight="1">
      <c r="A732" s="77"/>
      <c r="B732" s="78"/>
      <c r="C732" s="80"/>
      <c r="D732" s="54"/>
      <c r="E732" s="82"/>
      <c r="F732" s="27"/>
      <c r="G732" s="55"/>
      <c r="H732" s="58"/>
      <c r="I732" s="87"/>
    </row>
    <row r="733" spans="1:9" ht="73.5" customHeight="1">
      <c r="A733" s="77"/>
      <c r="B733" s="78"/>
      <c r="C733" s="80"/>
      <c r="D733" s="54"/>
      <c r="E733" s="82"/>
      <c r="F733" s="27"/>
      <c r="G733" s="55"/>
      <c r="H733" s="58"/>
      <c r="I733" s="87"/>
    </row>
    <row r="734" spans="1:9" ht="22.5">
      <c r="A734" s="90"/>
      <c r="B734" s="135"/>
      <c r="C734" s="119"/>
      <c r="D734" s="119"/>
      <c r="E734" s="119"/>
      <c r="F734" s="297"/>
      <c r="G734" s="297"/>
      <c r="H734" s="297"/>
      <c r="I734" s="297"/>
    </row>
    <row r="735" spans="1:9" ht="22.5">
      <c r="A735" s="90"/>
      <c r="B735" s="135" t="s">
        <v>557</v>
      </c>
      <c r="C735" s="119"/>
      <c r="D735" s="119"/>
      <c r="E735" s="119"/>
      <c r="F735" s="599"/>
      <c r="G735" s="599"/>
      <c r="H735" s="599"/>
      <c r="I735" s="599"/>
    </row>
    <row r="736" spans="1:9" ht="22.5">
      <c r="A736" s="25"/>
      <c r="B736" s="600"/>
      <c r="C736" s="608"/>
      <c r="D736" s="600"/>
      <c r="E736" s="601"/>
      <c r="F736" s="599"/>
      <c r="G736" s="599"/>
      <c r="H736" s="599"/>
      <c r="I736" s="599"/>
    </row>
    <row r="737" spans="1:9" ht="22.5">
      <c r="A737" s="25"/>
      <c r="B737" s="285" t="s">
        <v>408</v>
      </c>
      <c r="C737" s="601"/>
      <c r="D737" s="602"/>
      <c r="F737" s="599"/>
      <c r="G737" s="599"/>
      <c r="H737" s="603"/>
      <c r="I737" s="599"/>
    </row>
    <row r="738" spans="1:9" ht="13.5">
      <c r="A738" s="75"/>
      <c r="B738" s="285"/>
      <c r="C738" s="604"/>
      <c r="D738" s="602"/>
      <c r="E738" s="74"/>
      <c r="F738" s="74"/>
      <c r="G738" s="76"/>
      <c r="H738" s="58"/>
      <c r="I738" s="87"/>
    </row>
    <row r="739" spans="1:8" ht="19.5">
      <c r="A739" s="48"/>
      <c r="B739" s="601"/>
      <c r="C739" s="635" t="s">
        <v>1220</v>
      </c>
      <c r="D739" s="635"/>
      <c r="E739" s="635"/>
      <c r="F739" s="635"/>
      <c r="G739" s="635"/>
      <c r="H739" s="50"/>
    </row>
    <row r="740" spans="1:9" ht="13.5">
      <c r="A740" s="48"/>
      <c r="B740" s="601"/>
      <c r="D740" s="603"/>
      <c r="E740" s="68"/>
      <c r="F740" s="69"/>
      <c r="G740" s="49"/>
      <c r="H740" s="50"/>
      <c r="I740" s="605" t="s">
        <v>555</v>
      </c>
    </row>
    <row r="741" spans="1:9" ht="17.25">
      <c r="A741" s="48"/>
      <c r="B741" s="601"/>
      <c r="C741" s="140" t="s">
        <v>76</v>
      </c>
      <c r="D741" s="603"/>
      <c r="E741" s="68"/>
      <c r="F741" s="69"/>
      <c r="G741" s="49"/>
      <c r="H741" s="50"/>
      <c r="I741" s="603"/>
    </row>
    <row r="742" spans="1:9" ht="17.25">
      <c r="A742" s="48"/>
      <c r="B742" s="601"/>
      <c r="C742" s="140"/>
      <c r="D742" s="603"/>
      <c r="E742" s="68"/>
      <c r="F742" s="69"/>
      <c r="G742" s="49"/>
      <c r="H742" s="50"/>
      <c r="I742" s="603"/>
    </row>
    <row r="743" spans="1:9" ht="17.25">
      <c r="A743" s="48"/>
      <c r="B743" s="285" t="s">
        <v>61</v>
      </c>
      <c r="C743" s="140"/>
      <c r="D743" s="603"/>
      <c r="E743" s="68"/>
      <c r="F743" s="69"/>
      <c r="G743" s="49"/>
      <c r="H743" s="50"/>
      <c r="I743" s="603"/>
    </row>
    <row r="744" spans="1:9" ht="14.25" thickBot="1">
      <c r="A744" s="50"/>
      <c r="B744" s="601"/>
      <c r="E744" s="59"/>
      <c r="F744" s="61"/>
      <c r="G744" s="49"/>
      <c r="H744" s="50"/>
      <c r="I744" s="85"/>
    </row>
    <row r="745" spans="1:9" ht="26.25" thickBot="1">
      <c r="A745" s="122" t="s">
        <v>0</v>
      </c>
      <c r="B745" s="123" t="s">
        <v>31</v>
      </c>
      <c r="C745" s="123" t="s">
        <v>32</v>
      </c>
      <c r="D745" s="123"/>
      <c r="E745" s="123"/>
      <c r="F745" s="124" t="s">
        <v>55</v>
      </c>
      <c r="G745" s="125" t="s">
        <v>33</v>
      </c>
      <c r="H745" s="126" t="s">
        <v>54</v>
      </c>
      <c r="I745" s="127" t="s">
        <v>34</v>
      </c>
    </row>
    <row r="746" spans="1:9" ht="12.75">
      <c r="A746" s="304">
        <v>1</v>
      </c>
      <c r="B746" s="180" t="s">
        <v>140</v>
      </c>
      <c r="C746" s="178" t="s">
        <v>4</v>
      </c>
      <c r="D746" s="179">
        <v>57</v>
      </c>
      <c r="E746" s="178" t="s">
        <v>38</v>
      </c>
      <c r="F746" s="177">
        <v>22685</v>
      </c>
      <c r="G746" s="176" t="s">
        <v>895</v>
      </c>
      <c r="H746" s="175">
        <v>90.13</v>
      </c>
      <c r="I746" s="174" t="s">
        <v>338</v>
      </c>
    </row>
    <row r="747" spans="1:9" ht="12.75">
      <c r="A747" s="173">
        <v>2</v>
      </c>
      <c r="B747" s="67" t="s">
        <v>310</v>
      </c>
      <c r="C747" s="64" t="s">
        <v>4</v>
      </c>
      <c r="D747" s="91">
        <v>60</v>
      </c>
      <c r="E747" s="64" t="s">
        <v>44</v>
      </c>
      <c r="F747" s="60">
        <v>21469</v>
      </c>
      <c r="G747" s="59" t="s">
        <v>896</v>
      </c>
      <c r="H747" s="63">
        <v>85.98</v>
      </c>
      <c r="I747" s="171" t="s">
        <v>338</v>
      </c>
    </row>
    <row r="748" spans="1:9" ht="12.75">
      <c r="A748" s="173">
        <v>3</v>
      </c>
      <c r="B748" s="67" t="s">
        <v>139</v>
      </c>
      <c r="C748" s="64" t="s">
        <v>4</v>
      </c>
      <c r="D748" s="91">
        <v>71</v>
      </c>
      <c r="E748" s="64" t="s">
        <v>52</v>
      </c>
      <c r="F748" s="60">
        <v>17542</v>
      </c>
      <c r="G748" s="59" t="s">
        <v>897</v>
      </c>
      <c r="H748" s="63">
        <v>84.58</v>
      </c>
      <c r="I748" s="171" t="s">
        <v>337</v>
      </c>
    </row>
    <row r="749" spans="1:9" ht="12.75">
      <c r="A749" s="173">
        <v>4</v>
      </c>
      <c r="B749" s="58" t="s">
        <v>388</v>
      </c>
      <c r="C749" s="64" t="s">
        <v>4</v>
      </c>
      <c r="D749" s="91">
        <v>60</v>
      </c>
      <c r="E749" s="64" t="s">
        <v>35</v>
      </c>
      <c r="F749" s="60">
        <v>21321</v>
      </c>
      <c r="G749" s="59" t="s">
        <v>898</v>
      </c>
      <c r="H749" s="63">
        <v>84.3</v>
      </c>
      <c r="I749" s="171" t="s">
        <v>338</v>
      </c>
    </row>
    <row r="750" spans="1:9" ht="12.75">
      <c r="A750" s="173">
        <v>5</v>
      </c>
      <c r="B750" s="67" t="s">
        <v>388</v>
      </c>
      <c r="C750" s="64" t="s">
        <v>4</v>
      </c>
      <c r="D750" s="91">
        <v>60</v>
      </c>
      <c r="E750" s="64" t="s">
        <v>35</v>
      </c>
      <c r="F750" s="60">
        <v>21321</v>
      </c>
      <c r="G750" s="59" t="s">
        <v>342</v>
      </c>
      <c r="H750" s="63">
        <v>84.27</v>
      </c>
      <c r="I750" s="171" t="s">
        <v>100</v>
      </c>
    </row>
    <row r="751" spans="1:9" ht="12.75">
      <c r="A751" s="173">
        <v>6</v>
      </c>
      <c r="B751" s="67" t="s">
        <v>140</v>
      </c>
      <c r="C751" s="64" t="s">
        <v>4</v>
      </c>
      <c r="D751" s="91">
        <v>57</v>
      </c>
      <c r="E751" s="64" t="s">
        <v>38</v>
      </c>
      <c r="F751" s="60">
        <v>22685</v>
      </c>
      <c r="G751" s="59" t="s">
        <v>389</v>
      </c>
      <c r="H751" s="63">
        <v>83.78</v>
      </c>
      <c r="I751" s="171" t="s">
        <v>100</v>
      </c>
    </row>
    <row r="752" spans="1:9" ht="12.75">
      <c r="A752" s="173">
        <v>7</v>
      </c>
      <c r="B752" s="67" t="s">
        <v>390</v>
      </c>
      <c r="C752" s="64" t="s">
        <v>4</v>
      </c>
      <c r="D752" s="91">
        <v>54</v>
      </c>
      <c r="E752" s="64" t="s">
        <v>40</v>
      </c>
      <c r="F752" s="60">
        <v>23618</v>
      </c>
      <c r="G752" s="59" t="s">
        <v>899</v>
      </c>
      <c r="H752" s="63">
        <v>83.17</v>
      </c>
      <c r="I752" s="171" t="s">
        <v>89</v>
      </c>
    </row>
    <row r="753" spans="1:9" ht="12.75">
      <c r="A753" s="173">
        <v>8</v>
      </c>
      <c r="B753" s="67" t="s">
        <v>390</v>
      </c>
      <c r="C753" s="64" t="s">
        <v>4</v>
      </c>
      <c r="D753" s="91">
        <v>54</v>
      </c>
      <c r="E753" s="64" t="s">
        <v>40</v>
      </c>
      <c r="F753" s="60">
        <v>23618</v>
      </c>
      <c r="G753" s="59" t="s">
        <v>900</v>
      </c>
      <c r="H753" s="63">
        <v>82.79</v>
      </c>
      <c r="I753" s="171" t="s">
        <v>148</v>
      </c>
    </row>
    <row r="754" spans="1:9" ht="12.75">
      <c r="A754" s="173">
        <v>9</v>
      </c>
      <c r="B754" s="67" t="s">
        <v>137</v>
      </c>
      <c r="C754" s="64" t="s">
        <v>4</v>
      </c>
      <c r="D754" s="91">
        <v>58</v>
      </c>
      <c r="E754" s="64" t="s">
        <v>38</v>
      </c>
      <c r="F754" s="60">
        <v>22221</v>
      </c>
      <c r="G754" s="59" t="s">
        <v>901</v>
      </c>
      <c r="H754" s="63">
        <v>82.59</v>
      </c>
      <c r="I754" s="171" t="s">
        <v>148</v>
      </c>
    </row>
    <row r="755" spans="1:9" ht="12.75">
      <c r="A755" s="173">
        <v>10</v>
      </c>
      <c r="B755" s="67" t="s">
        <v>310</v>
      </c>
      <c r="C755" s="64" t="s">
        <v>4</v>
      </c>
      <c r="D755" s="91">
        <v>60</v>
      </c>
      <c r="E755" s="64" t="s">
        <v>44</v>
      </c>
      <c r="F755" s="60">
        <v>21469</v>
      </c>
      <c r="G755" s="59" t="s">
        <v>902</v>
      </c>
      <c r="H755" s="63">
        <v>82.05</v>
      </c>
      <c r="I755" s="171" t="s">
        <v>151</v>
      </c>
    </row>
    <row r="756" spans="1:9" ht="12.75">
      <c r="A756" s="173">
        <v>11</v>
      </c>
      <c r="B756" s="67" t="s">
        <v>387</v>
      </c>
      <c r="C756" s="64" t="s">
        <v>4</v>
      </c>
      <c r="D756" s="91">
        <v>40</v>
      </c>
      <c r="E756" s="64" t="s">
        <v>101</v>
      </c>
      <c r="F756" s="60">
        <v>28907</v>
      </c>
      <c r="G756" s="59" t="s">
        <v>903</v>
      </c>
      <c r="H756" s="63">
        <v>82.03</v>
      </c>
      <c r="I756" s="171" t="s">
        <v>338</v>
      </c>
    </row>
    <row r="757" spans="1:9" ht="12.75">
      <c r="A757" s="173">
        <v>12</v>
      </c>
      <c r="B757" s="67" t="s">
        <v>138</v>
      </c>
      <c r="C757" s="64" t="s">
        <v>4</v>
      </c>
      <c r="D757" s="91">
        <v>60</v>
      </c>
      <c r="E757" s="64" t="s">
        <v>35</v>
      </c>
      <c r="F757" s="60">
        <v>21360</v>
      </c>
      <c r="G757" s="59" t="s">
        <v>657</v>
      </c>
      <c r="H757" s="63">
        <v>81.8</v>
      </c>
      <c r="I757" s="171" t="s">
        <v>338</v>
      </c>
    </row>
    <row r="758" spans="1:9" ht="12.75">
      <c r="A758" s="173">
        <v>13</v>
      </c>
      <c r="B758" s="67" t="s">
        <v>310</v>
      </c>
      <c r="C758" s="64" t="s">
        <v>4</v>
      </c>
      <c r="D758" s="91">
        <v>60</v>
      </c>
      <c r="E758" s="64" t="s">
        <v>44</v>
      </c>
      <c r="F758" s="60">
        <v>21469</v>
      </c>
      <c r="G758" s="59" t="s">
        <v>904</v>
      </c>
      <c r="H758" s="306">
        <v>80.9</v>
      </c>
      <c r="I758" s="171" t="s">
        <v>88</v>
      </c>
    </row>
    <row r="759" spans="1:9" ht="12.75">
      <c r="A759" s="173">
        <v>14</v>
      </c>
      <c r="B759" s="67" t="s">
        <v>138</v>
      </c>
      <c r="C759" s="64" t="s">
        <v>4</v>
      </c>
      <c r="D759" s="91">
        <v>60</v>
      </c>
      <c r="E759" s="64" t="s">
        <v>35</v>
      </c>
      <c r="F759" s="60">
        <v>21360</v>
      </c>
      <c r="G759" s="59" t="s">
        <v>905</v>
      </c>
      <c r="H759" s="63">
        <v>79.7</v>
      </c>
      <c r="I759" s="171" t="s">
        <v>148</v>
      </c>
    </row>
    <row r="760" spans="1:9" ht="12.75">
      <c r="A760" s="173">
        <v>15</v>
      </c>
      <c r="B760" s="67" t="s">
        <v>138</v>
      </c>
      <c r="C760" s="64" t="s">
        <v>4</v>
      </c>
      <c r="D760" s="91">
        <v>60</v>
      </c>
      <c r="E760" s="64" t="s">
        <v>35</v>
      </c>
      <c r="F760" s="60">
        <v>21360</v>
      </c>
      <c r="G760" s="59" t="s">
        <v>906</v>
      </c>
      <c r="H760" s="306">
        <v>78.81</v>
      </c>
      <c r="I760" s="171" t="s">
        <v>89</v>
      </c>
    </row>
    <row r="761" spans="1:9" ht="12.75">
      <c r="A761" s="173">
        <v>16</v>
      </c>
      <c r="B761" s="67" t="s">
        <v>139</v>
      </c>
      <c r="C761" s="64" t="s">
        <v>4</v>
      </c>
      <c r="D761" s="91">
        <v>71</v>
      </c>
      <c r="E761" s="64" t="s">
        <v>52</v>
      </c>
      <c r="F761" s="60">
        <v>17542</v>
      </c>
      <c r="G761" s="59" t="s">
        <v>907</v>
      </c>
      <c r="H761" s="63">
        <v>78.06</v>
      </c>
      <c r="I761" s="171" t="s">
        <v>398</v>
      </c>
    </row>
    <row r="762" spans="1:9" ht="12.75">
      <c r="A762" s="173">
        <v>17</v>
      </c>
      <c r="B762" s="67" t="s">
        <v>387</v>
      </c>
      <c r="C762" s="64" t="s">
        <v>4</v>
      </c>
      <c r="D762" s="91">
        <v>40</v>
      </c>
      <c r="E762" s="64" t="s">
        <v>101</v>
      </c>
      <c r="F762" s="60">
        <v>28907</v>
      </c>
      <c r="G762" s="59" t="s">
        <v>908</v>
      </c>
      <c r="H762" s="63">
        <v>75.86</v>
      </c>
      <c r="I762" s="171" t="s">
        <v>151</v>
      </c>
    </row>
    <row r="763" spans="1:9" ht="12.75">
      <c r="A763" s="173">
        <v>18</v>
      </c>
      <c r="B763" s="67" t="s">
        <v>306</v>
      </c>
      <c r="C763" s="64" t="s">
        <v>4</v>
      </c>
      <c r="D763" s="91">
        <v>60</v>
      </c>
      <c r="E763" s="64" t="s">
        <v>35</v>
      </c>
      <c r="F763" s="60">
        <v>21270</v>
      </c>
      <c r="G763" s="59" t="s">
        <v>909</v>
      </c>
      <c r="H763" s="63">
        <v>74.9</v>
      </c>
      <c r="I763" s="171" t="s">
        <v>398</v>
      </c>
    </row>
    <row r="764" spans="1:9" ht="12.75">
      <c r="A764" s="173">
        <v>19</v>
      </c>
      <c r="B764" s="58" t="s">
        <v>187</v>
      </c>
      <c r="C764" s="64" t="s">
        <v>4</v>
      </c>
      <c r="D764" s="91">
        <v>80</v>
      </c>
      <c r="E764" s="64" t="s">
        <v>92</v>
      </c>
      <c r="F764" s="60">
        <v>14043</v>
      </c>
      <c r="G764" s="59" t="s">
        <v>910</v>
      </c>
      <c r="H764" s="63">
        <v>74.64</v>
      </c>
      <c r="I764" s="171" t="s">
        <v>398</v>
      </c>
    </row>
    <row r="765" spans="1:9" ht="12.75">
      <c r="A765" s="173">
        <v>20</v>
      </c>
      <c r="B765" s="67" t="s">
        <v>140</v>
      </c>
      <c r="C765" s="64" t="s">
        <v>4</v>
      </c>
      <c r="D765" s="91">
        <v>57</v>
      </c>
      <c r="E765" s="64" t="s">
        <v>38</v>
      </c>
      <c r="F765" s="60">
        <v>22685</v>
      </c>
      <c r="G765" s="59" t="s">
        <v>391</v>
      </c>
      <c r="H765" s="306">
        <v>74.42</v>
      </c>
      <c r="I765" s="171" t="s">
        <v>93</v>
      </c>
    </row>
    <row r="766" spans="1:9" ht="12.75">
      <c r="A766" s="173">
        <v>21</v>
      </c>
      <c r="B766" s="67" t="s">
        <v>187</v>
      </c>
      <c r="C766" s="64" t="s">
        <v>4</v>
      </c>
      <c r="D766" s="91">
        <v>80</v>
      </c>
      <c r="E766" s="64" t="s">
        <v>92</v>
      </c>
      <c r="F766" s="60">
        <v>14043</v>
      </c>
      <c r="G766" s="59" t="s">
        <v>911</v>
      </c>
      <c r="H766" s="63">
        <v>73.38</v>
      </c>
      <c r="I766" s="171" t="s">
        <v>337</v>
      </c>
    </row>
    <row r="767" spans="1:9" ht="12.75">
      <c r="A767" s="173">
        <v>22</v>
      </c>
      <c r="B767" s="67" t="s">
        <v>137</v>
      </c>
      <c r="C767" s="64" t="s">
        <v>4</v>
      </c>
      <c r="D767" s="91">
        <v>58</v>
      </c>
      <c r="E767" s="64" t="s">
        <v>38</v>
      </c>
      <c r="F767" s="60">
        <v>22221</v>
      </c>
      <c r="G767" s="59" t="s">
        <v>912</v>
      </c>
      <c r="H767" s="63">
        <v>72.42</v>
      </c>
      <c r="I767" s="171" t="s">
        <v>151</v>
      </c>
    </row>
    <row r="768" spans="1:9" ht="12.75">
      <c r="A768" s="173">
        <v>23</v>
      </c>
      <c r="B768" s="67" t="s">
        <v>306</v>
      </c>
      <c r="C768" s="64" t="s">
        <v>4</v>
      </c>
      <c r="D768" s="91">
        <v>60</v>
      </c>
      <c r="E768" s="64" t="s">
        <v>35</v>
      </c>
      <c r="F768" s="60">
        <v>21270</v>
      </c>
      <c r="G768" s="59" t="s">
        <v>913</v>
      </c>
      <c r="H768" s="63">
        <v>71.57</v>
      </c>
      <c r="I768" s="171" t="s">
        <v>89</v>
      </c>
    </row>
    <row r="769" spans="1:9" ht="12.75">
      <c r="A769" s="173">
        <v>24</v>
      </c>
      <c r="B769" s="67" t="s">
        <v>392</v>
      </c>
      <c r="C769" s="64" t="s">
        <v>4</v>
      </c>
      <c r="D769" s="129">
        <v>37</v>
      </c>
      <c r="E769" s="64" t="s">
        <v>97</v>
      </c>
      <c r="F769" s="60">
        <v>29649</v>
      </c>
      <c r="G769" s="59" t="s">
        <v>914</v>
      </c>
      <c r="H769" s="63">
        <v>70.15</v>
      </c>
      <c r="I769" s="171" t="s">
        <v>398</v>
      </c>
    </row>
    <row r="770" spans="1:9" ht="12.75">
      <c r="A770" s="173">
        <v>25</v>
      </c>
      <c r="B770" s="67" t="s">
        <v>392</v>
      </c>
      <c r="C770" s="64" t="s">
        <v>4</v>
      </c>
      <c r="D770" s="91">
        <v>37</v>
      </c>
      <c r="E770" s="64" t="s">
        <v>97</v>
      </c>
      <c r="F770" s="60">
        <v>29649</v>
      </c>
      <c r="G770" s="59" t="s">
        <v>915</v>
      </c>
      <c r="H770" s="63">
        <v>67.94</v>
      </c>
      <c r="I770" s="171" t="s">
        <v>89</v>
      </c>
    </row>
    <row r="771" spans="1:9" ht="12.75">
      <c r="A771" s="173">
        <v>26</v>
      </c>
      <c r="B771" s="67" t="s">
        <v>69</v>
      </c>
      <c r="C771" s="64" t="s">
        <v>4</v>
      </c>
      <c r="D771" s="91">
        <v>55</v>
      </c>
      <c r="E771" s="64" t="s">
        <v>91</v>
      </c>
      <c r="F771" s="60">
        <v>23388</v>
      </c>
      <c r="G771" s="59" t="s">
        <v>884</v>
      </c>
      <c r="H771" s="63">
        <v>66.85</v>
      </c>
      <c r="I771" s="171" t="s">
        <v>96</v>
      </c>
    </row>
    <row r="772" spans="1:9" ht="12.75">
      <c r="A772" s="173">
        <v>27</v>
      </c>
      <c r="B772" s="67" t="s">
        <v>916</v>
      </c>
      <c r="C772" s="64" t="s">
        <v>4</v>
      </c>
      <c r="D772" s="91">
        <v>57</v>
      </c>
      <c r="E772" s="64" t="s">
        <v>91</v>
      </c>
      <c r="F772" s="60">
        <v>22404</v>
      </c>
      <c r="G772" s="59" t="s">
        <v>917</v>
      </c>
      <c r="H772" s="63">
        <v>61.55</v>
      </c>
      <c r="I772" s="171" t="s">
        <v>96</v>
      </c>
    </row>
    <row r="773" spans="1:9" ht="12.75">
      <c r="A773" s="173">
        <v>28</v>
      </c>
      <c r="B773" s="67" t="s">
        <v>916</v>
      </c>
      <c r="C773" s="64" t="s">
        <v>4</v>
      </c>
      <c r="D773" s="91">
        <v>57</v>
      </c>
      <c r="E773" s="64" t="s">
        <v>91</v>
      </c>
      <c r="F773" s="60">
        <v>22404</v>
      </c>
      <c r="G773" s="59" t="s">
        <v>886</v>
      </c>
      <c r="H773" s="63">
        <v>48.15</v>
      </c>
      <c r="I773" s="171" t="s">
        <v>93</v>
      </c>
    </row>
    <row r="774" spans="1:9" ht="12.75">
      <c r="A774" s="173">
        <v>29</v>
      </c>
      <c r="B774" s="67" t="s">
        <v>69</v>
      </c>
      <c r="C774" s="64" t="s">
        <v>4</v>
      </c>
      <c r="D774" s="91">
        <v>55</v>
      </c>
      <c r="E774" s="64" t="s">
        <v>91</v>
      </c>
      <c r="F774" s="60">
        <v>23388</v>
      </c>
      <c r="G774" s="59" t="s">
        <v>918</v>
      </c>
      <c r="H774" s="63">
        <v>45.96</v>
      </c>
      <c r="I774" s="171" t="s">
        <v>93</v>
      </c>
    </row>
    <row r="775" spans="1:9" ht="12.75">
      <c r="A775" s="173">
        <v>30</v>
      </c>
      <c r="B775" s="67"/>
      <c r="C775" s="64"/>
      <c r="D775" s="91"/>
      <c r="E775" s="64"/>
      <c r="F775" s="60"/>
      <c r="G775" s="59"/>
      <c r="H775" s="63"/>
      <c r="I775" s="171"/>
    </row>
    <row r="776" spans="1:9" ht="13.5" thickBot="1">
      <c r="A776" s="289">
        <v>31</v>
      </c>
      <c r="B776" s="169"/>
      <c r="C776" s="168"/>
      <c r="D776" s="305"/>
      <c r="E776" s="168"/>
      <c r="F776" s="167"/>
      <c r="G776" s="166"/>
      <c r="H776" s="165"/>
      <c r="I776" s="164"/>
    </row>
    <row r="777" spans="1:9" ht="12.75">
      <c r="A777" s="136"/>
      <c r="B777" s="137"/>
      <c r="C777" s="79"/>
      <c r="D777" s="53"/>
      <c r="E777" s="53"/>
      <c r="F777" s="139"/>
      <c r="G777" s="138"/>
      <c r="H777" s="61"/>
      <c r="I777" s="86"/>
    </row>
    <row r="778" spans="1:9" ht="12.75">
      <c r="A778" s="136"/>
      <c r="B778" s="137"/>
      <c r="C778" s="79"/>
      <c r="D778" s="53"/>
      <c r="E778" s="53"/>
      <c r="F778" s="49"/>
      <c r="G778" s="138"/>
      <c r="H778" s="66"/>
      <c r="I778" s="86"/>
    </row>
    <row r="779" spans="1:9" ht="12.75">
      <c r="A779" s="77"/>
      <c r="B779" s="78"/>
      <c r="C779" s="80"/>
      <c r="D779" s="54"/>
      <c r="E779" s="81"/>
      <c r="F779" s="71" t="s">
        <v>36</v>
      </c>
      <c r="G779" s="55"/>
      <c r="H779" s="63">
        <f>H746+H747+H748+H749+H750+H751+H752+H753+H754+H755+H756+H757+H759+H761+H762+H763+H764+H766+H767+H768</f>
        <v>1607.9999999999998</v>
      </c>
      <c r="I779" s="85"/>
    </row>
    <row r="780" spans="1:9" ht="12.75">
      <c r="A780" s="77"/>
      <c r="B780" s="78"/>
      <c r="C780" s="80"/>
      <c r="D780" s="54"/>
      <c r="E780" s="82"/>
      <c r="F780" s="57"/>
      <c r="G780" s="55"/>
      <c r="I780" s="85"/>
    </row>
    <row r="781" spans="1:9" ht="12.75">
      <c r="A781" s="77"/>
      <c r="B781" s="78"/>
      <c r="C781" s="80"/>
      <c r="D781" s="54"/>
      <c r="E781" s="82"/>
      <c r="F781" s="71" t="s">
        <v>37</v>
      </c>
      <c r="G781" s="55"/>
      <c r="H781" s="83">
        <v>1</v>
      </c>
      <c r="I781" s="85"/>
    </row>
    <row r="782" spans="1:9" ht="12.75">
      <c r="A782" s="77"/>
      <c r="B782" s="78"/>
      <c r="C782" s="80"/>
      <c r="D782" s="54"/>
      <c r="E782" s="82"/>
      <c r="G782" s="55"/>
      <c r="H782" s="58"/>
      <c r="I782" s="85"/>
    </row>
    <row r="783" spans="1:9" ht="15">
      <c r="A783" s="70"/>
      <c r="B783" s="73" t="s">
        <v>30</v>
      </c>
      <c r="C783" s="606"/>
      <c r="D783" s="51"/>
      <c r="E783" s="22"/>
      <c r="G783" s="72"/>
      <c r="H783" s="50"/>
      <c r="I783" s="607" t="s">
        <v>73</v>
      </c>
    </row>
    <row r="784" spans="1:9" ht="12.75">
      <c r="A784" s="286"/>
      <c r="B784" s="67"/>
      <c r="C784" s="64"/>
      <c r="D784" s="91"/>
      <c r="E784" s="64"/>
      <c r="F784" s="60"/>
      <c r="G784" s="59"/>
      <c r="H784" s="63"/>
      <c r="I784" s="287"/>
    </row>
    <row r="785" spans="1:9" ht="12.75">
      <c r="A785" s="286"/>
      <c r="B785" s="67"/>
      <c r="C785" s="64"/>
      <c r="D785" s="91"/>
      <c r="E785" s="64"/>
      <c r="F785" s="60"/>
      <c r="G785" s="59"/>
      <c r="H785" s="63"/>
      <c r="I785" s="287"/>
    </row>
    <row r="786" spans="1:9" ht="12.75">
      <c r="A786" s="286"/>
      <c r="B786" s="67"/>
      <c r="C786" s="64"/>
      <c r="D786" s="91"/>
      <c r="E786" s="64"/>
      <c r="F786" s="60"/>
      <c r="G786" s="59"/>
      <c r="H786" s="63"/>
      <c r="I786" s="287"/>
    </row>
    <row r="787" spans="1:9" ht="11.25" customHeight="1">
      <c r="A787" s="136"/>
      <c r="B787" s="137"/>
      <c r="C787" s="79"/>
      <c r="D787" s="53"/>
      <c r="E787" s="53"/>
      <c r="F787" s="139"/>
      <c r="G787" s="138"/>
      <c r="H787" s="61"/>
      <c r="I787" s="86"/>
    </row>
    <row r="788" spans="1:9" ht="12.75" hidden="1">
      <c r="A788" s="136"/>
      <c r="B788" s="137"/>
      <c r="C788" s="79"/>
      <c r="D788" s="53"/>
      <c r="E788" s="53"/>
      <c r="F788" s="52"/>
      <c r="G788" s="138"/>
      <c r="H788" s="66"/>
      <c r="I788" s="86"/>
    </row>
    <row r="789" spans="1:9" ht="12.75" hidden="1">
      <c r="A789" s="77"/>
      <c r="B789" s="78"/>
      <c r="C789" s="80"/>
      <c r="D789" s="54"/>
      <c r="E789" s="81"/>
      <c r="F789" s="67"/>
      <c r="G789" s="55"/>
      <c r="H789" s="63"/>
      <c r="I789" s="87"/>
    </row>
    <row r="790" spans="1:9" ht="12.75">
      <c r="A790" s="77"/>
      <c r="B790" s="78"/>
      <c r="C790" s="80"/>
      <c r="D790" s="54"/>
      <c r="E790" s="82"/>
      <c r="F790" s="57"/>
      <c r="G790" s="55"/>
      <c r="H790" s="27"/>
      <c r="I790" s="87"/>
    </row>
    <row r="791" spans="1:9" ht="12.75">
      <c r="A791" s="77"/>
      <c r="B791" s="78"/>
      <c r="C791" s="80"/>
      <c r="D791" s="54"/>
      <c r="E791" s="82"/>
      <c r="F791" s="67"/>
      <c r="G791" s="55"/>
      <c r="H791" s="83"/>
      <c r="I791" s="87"/>
    </row>
    <row r="792" spans="1:9" ht="12.75">
      <c r="A792" s="77"/>
      <c r="B792" s="78"/>
      <c r="C792" s="80"/>
      <c r="D792" s="54"/>
      <c r="E792" s="82"/>
      <c r="F792" s="27"/>
      <c r="G792" s="55"/>
      <c r="H792" s="58"/>
      <c r="I792" s="87"/>
    </row>
    <row r="793" spans="1:9" ht="22.5">
      <c r="A793" s="90"/>
      <c r="B793" s="135" t="s">
        <v>557</v>
      </c>
      <c r="C793" s="119"/>
      <c r="D793" s="119"/>
      <c r="E793" s="119"/>
      <c r="F793" s="599"/>
      <c r="G793" s="599"/>
      <c r="H793" s="599"/>
      <c r="I793" s="599"/>
    </row>
    <row r="794" spans="1:9" ht="22.5">
      <c r="A794" s="25"/>
      <c r="B794" s="600"/>
      <c r="C794" s="608"/>
      <c r="D794" s="600"/>
      <c r="E794" s="601"/>
      <c r="F794" s="599"/>
      <c r="G794" s="599"/>
      <c r="H794" s="599"/>
      <c r="I794" s="599"/>
    </row>
    <row r="795" spans="1:9" ht="22.5">
      <c r="A795" s="25"/>
      <c r="B795" s="285" t="s">
        <v>408</v>
      </c>
      <c r="C795" s="601"/>
      <c r="D795" s="602"/>
      <c r="F795" s="599"/>
      <c r="G795" s="599"/>
      <c r="H795" s="603"/>
      <c r="I795" s="599"/>
    </row>
    <row r="796" spans="1:9" ht="13.5">
      <c r="A796" s="75"/>
      <c r="B796" s="285"/>
      <c r="C796" s="604"/>
      <c r="D796" s="602"/>
      <c r="E796" s="74"/>
      <c r="F796" s="74"/>
      <c r="G796" s="76"/>
      <c r="H796" s="58"/>
      <c r="I796" s="87"/>
    </row>
    <row r="797" spans="1:8" ht="13.5">
      <c r="A797" s="48"/>
      <c r="B797" s="601"/>
      <c r="D797" s="603"/>
      <c r="E797" s="68"/>
      <c r="F797" s="69"/>
      <c r="G797" s="49"/>
      <c r="H797" s="50"/>
    </row>
    <row r="798" spans="1:9" ht="13.5">
      <c r="A798" s="48"/>
      <c r="B798" s="601"/>
      <c r="D798" s="603"/>
      <c r="E798" s="68"/>
      <c r="F798" s="69"/>
      <c r="G798" s="49"/>
      <c r="H798" s="50"/>
      <c r="I798" s="605" t="s">
        <v>555</v>
      </c>
    </row>
    <row r="799" spans="1:9" ht="17.25">
      <c r="A799" s="48"/>
      <c r="B799" s="601"/>
      <c r="C799" s="140" t="s">
        <v>76</v>
      </c>
      <c r="D799" s="603"/>
      <c r="E799" s="68"/>
      <c r="F799" s="69"/>
      <c r="G799" s="49"/>
      <c r="H799" s="50"/>
      <c r="I799" s="603"/>
    </row>
    <row r="800" spans="1:9" ht="17.25">
      <c r="A800" s="48"/>
      <c r="B800" s="601"/>
      <c r="C800" s="140"/>
      <c r="D800" s="603"/>
      <c r="E800" s="68"/>
      <c r="F800" s="69"/>
      <c r="G800" s="49"/>
      <c r="H800" s="50"/>
      <c r="I800" s="603"/>
    </row>
    <row r="801" spans="1:9" ht="17.25">
      <c r="A801" s="48"/>
      <c r="B801" s="285" t="s">
        <v>83</v>
      </c>
      <c r="C801" s="140"/>
      <c r="D801" s="603"/>
      <c r="E801" s="68"/>
      <c r="F801" s="69"/>
      <c r="G801" s="49"/>
      <c r="H801" s="50"/>
      <c r="I801" s="603"/>
    </row>
    <row r="802" spans="1:9" ht="14.25" thickBot="1">
      <c r="A802" s="50"/>
      <c r="B802" s="601"/>
      <c r="E802" s="59"/>
      <c r="F802" s="61"/>
      <c r="G802" s="49"/>
      <c r="H802" s="50"/>
      <c r="I802" s="85"/>
    </row>
    <row r="803" spans="1:9" ht="26.25" thickBot="1">
      <c r="A803" s="122" t="s">
        <v>0</v>
      </c>
      <c r="B803" s="123" t="s">
        <v>31</v>
      </c>
      <c r="C803" s="123" t="s">
        <v>32</v>
      </c>
      <c r="D803" s="123"/>
      <c r="E803" s="123"/>
      <c r="F803" s="124" t="s">
        <v>55</v>
      </c>
      <c r="G803" s="125" t="s">
        <v>33</v>
      </c>
      <c r="H803" s="126" t="s">
        <v>54</v>
      </c>
      <c r="I803" s="127" t="s">
        <v>34</v>
      </c>
    </row>
    <row r="804" spans="1:9" ht="12.75">
      <c r="A804" s="304">
        <v>1</v>
      </c>
      <c r="B804" s="180" t="s">
        <v>127</v>
      </c>
      <c r="C804" s="178" t="s">
        <v>20</v>
      </c>
      <c r="D804" s="179">
        <v>75</v>
      </c>
      <c r="E804" s="178" t="s">
        <v>143</v>
      </c>
      <c r="F804" s="177">
        <v>16052</v>
      </c>
      <c r="G804" s="176" t="s">
        <v>609</v>
      </c>
      <c r="H804" s="175">
        <v>92.92</v>
      </c>
      <c r="I804" s="174" t="s">
        <v>100</v>
      </c>
    </row>
    <row r="805" spans="1:9" ht="12.75">
      <c r="A805" s="173">
        <v>2</v>
      </c>
      <c r="B805" s="67" t="s">
        <v>373</v>
      </c>
      <c r="C805" s="64" t="s">
        <v>20</v>
      </c>
      <c r="D805" s="91">
        <v>62</v>
      </c>
      <c r="E805" s="64" t="s">
        <v>44</v>
      </c>
      <c r="F805" s="60">
        <v>20614</v>
      </c>
      <c r="G805" s="59" t="s">
        <v>841</v>
      </c>
      <c r="H805" s="63">
        <v>84.6</v>
      </c>
      <c r="I805" s="171" t="s">
        <v>337</v>
      </c>
    </row>
    <row r="806" spans="1:9" ht="12.75">
      <c r="A806" s="173">
        <v>3</v>
      </c>
      <c r="B806" s="67" t="s">
        <v>127</v>
      </c>
      <c r="C806" s="64" t="s">
        <v>20</v>
      </c>
      <c r="D806" s="91">
        <v>75</v>
      </c>
      <c r="E806" s="64" t="s">
        <v>143</v>
      </c>
      <c r="F806" s="60">
        <v>16052</v>
      </c>
      <c r="G806" s="59" t="s">
        <v>842</v>
      </c>
      <c r="H806" s="63">
        <v>83.13</v>
      </c>
      <c r="I806" s="171" t="s">
        <v>338</v>
      </c>
    </row>
    <row r="807" spans="1:9" ht="12.75">
      <c r="A807" s="173">
        <v>4</v>
      </c>
      <c r="B807" s="58" t="s">
        <v>375</v>
      </c>
      <c r="C807" s="64" t="s">
        <v>20</v>
      </c>
      <c r="D807" s="91">
        <v>38</v>
      </c>
      <c r="E807" s="64" t="s">
        <v>42</v>
      </c>
      <c r="F807" s="60">
        <v>29566</v>
      </c>
      <c r="G807" s="59" t="s">
        <v>843</v>
      </c>
      <c r="H807" s="63">
        <v>82.61</v>
      </c>
      <c r="I807" s="171" t="s">
        <v>88</v>
      </c>
    </row>
    <row r="808" spans="1:9" ht="12.75">
      <c r="A808" s="173">
        <v>5</v>
      </c>
      <c r="B808" s="67" t="s">
        <v>844</v>
      </c>
      <c r="C808" s="64" t="s">
        <v>20</v>
      </c>
      <c r="D808" s="91">
        <v>64</v>
      </c>
      <c r="E808" s="64" t="s">
        <v>35</v>
      </c>
      <c r="F808" s="60">
        <v>19862</v>
      </c>
      <c r="G808" s="59" t="s">
        <v>845</v>
      </c>
      <c r="H808" s="63">
        <v>81.64</v>
      </c>
      <c r="I808" s="171" t="s">
        <v>89</v>
      </c>
    </row>
    <row r="809" spans="1:9" ht="12.75">
      <c r="A809" s="173">
        <v>6</v>
      </c>
      <c r="B809" s="67" t="s">
        <v>844</v>
      </c>
      <c r="C809" s="64" t="s">
        <v>20</v>
      </c>
      <c r="D809" s="91">
        <v>64</v>
      </c>
      <c r="E809" s="64" t="s">
        <v>35</v>
      </c>
      <c r="F809" s="60">
        <v>19862</v>
      </c>
      <c r="G809" s="59" t="s">
        <v>846</v>
      </c>
      <c r="H809" s="63">
        <v>81.19</v>
      </c>
      <c r="I809" s="171" t="s">
        <v>148</v>
      </c>
    </row>
    <row r="810" spans="1:9" ht="12.75">
      <c r="A810" s="173">
        <v>7</v>
      </c>
      <c r="B810" s="67" t="s">
        <v>375</v>
      </c>
      <c r="C810" s="64" t="s">
        <v>20</v>
      </c>
      <c r="D810" s="91">
        <v>38</v>
      </c>
      <c r="E810" s="64" t="s">
        <v>42</v>
      </c>
      <c r="F810" s="60">
        <v>29566</v>
      </c>
      <c r="G810" s="59" t="s">
        <v>847</v>
      </c>
      <c r="H810" s="63">
        <v>80.62</v>
      </c>
      <c r="I810" s="171" t="s">
        <v>151</v>
      </c>
    </row>
    <row r="811" spans="1:9" ht="12.75">
      <c r="A811" s="173">
        <v>8</v>
      </c>
      <c r="B811" s="67" t="s">
        <v>127</v>
      </c>
      <c r="C811" s="64" t="s">
        <v>20</v>
      </c>
      <c r="D811" s="91">
        <v>75</v>
      </c>
      <c r="E811" s="64" t="s">
        <v>143</v>
      </c>
      <c r="F811" s="60">
        <v>16052</v>
      </c>
      <c r="G811" s="59" t="s">
        <v>848</v>
      </c>
      <c r="H811" s="306">
        <v>78.75</v>
      </c>
      <c r="I811" s="171" t="s">
        <v>88</v>
      </c>
    </row>
    <row r="812" spans="1:9" ht="12.75">
      <c r="A812" s="173">
        <v>9</v>
      </c>
      <c r="B812" s="67" t="s">
        <v>374</v>
      </c>
      <c r="C812" s="64" t="s">
        <v>20</v>
      </c>
      <c r="D812" s="91">
        <v>47</v>
      </c>
      <c r="E812" s="64" t="s">
        <v>39</v>
      </c>
      <c r="F812" s="60">
        <v>26355</v>
      </c>
      <c r="G812" s="59" t="s">
        <v>849</v>
      </c>
      <c r="H812" s="63">
        <v>77.46</v>
      </c>
      <c r="I812" s="171" t="s">
        <v>151</v>
      </c>
    </row>
    <row r="813" spans="1:9" ht="12.75">
      <c r="A813" s="173">
        <v>10</v>
      </c>
      <c r="B813" s="67" t="s">
        <v>377</v>
      </c>
      <c r="C813" s="64" t="s">
        <v>20</v>
      </c>
      <c r="D813" s="91">
        <v>51</v>
      </c>
      <c r="E813" s="64" t="s">
        <v>40</v>
      </c>
      <c r="F813" s="60">
        <v>24838</v>
      </c>
      <c r="G813" s="59" t="s">
        <v>850</v>
      </c>
      <c r="H813" s="63">
        <v>74.84</v>
      </c>
      <c r="I813" s="171" t="s">
        <v>148</v>
      </c>
    </row>
    <row r="814" spans="1:9" ht="12.75">
      <c r="A814" s="173">
        <v>11</v>
      </c>
      <c r="B814" s="67" t="s">
        <v>374</v>
      </c>
      <c r="C814" s="64" t="s">
        <v>20</v>
      </c>
      <c r="D814" s="91">
        <v>47</v>
      </c>
      <c r="E814" s="64" t="s">
        <v>39</v>
      </c>
      <c r="F814" s="60">
        <v>26355</v>
      </c>
      <c r="G814" s="59" t="s">
        <v>851</v>
      </c>
      <c r="H814" s="63">
        <v>74.03</v>
      </c>
      <c r="I814" s="171" t="s">
        <v>148</v>
      </c>
    </row>
    <row r="815" spans="1:9" ht="12.75">
      <c r="A815" s="173">
        <v>12</v>
      </c>
      <c r="B815" s="67" t="s">
        <v>376</v>
      </c>
      <c r="C815" s="64" t="s">
        <v>20</v>
      </c>
      <c r="D815" s="91">
        <v>49</v>
      </c>
      <c r="E815" s="64" t="s">
        <v>39</v>
      </c>
      <c r="F815" s="60">
        <v>25487</v>
      </c>
      <c r="G815" s="59" t="s">
        <v>852</v>
      </c>
      <c r="H815" s="63">
        <v>73.34</v>
      </c>
      <c r="I815" s="171" t="s">
        <v>398</v>
      </c>
    </row>
    <row r="816" spans="1:9" ht="12.75">
      <c r="A816" s="173">
        <v>13</v>
      </c>
      <c r="B816" s="67" t="s">
        <v>853</v>
      </c>
      <c r="C816" s="64" t="s">
        <v>20</v>
      </c>
      <c r="D816" s="91">
        <v>56</v>
      </c>
      <c r="E816" s="64" t="s">
        <v>38</v>
      </c>
      <c r="F816" s="60">
        <v>23072</v>
      </c>
      <c r="G816" s="59" t="s">
        <v>854</v>
      </c>
      <c r="H816" s="63">
        <v>73.09</v>
      </c>
      <c r="I816" s="171" t="s">
        <v>337</v>
      </c>
    </row>
    <row r="817" spans="1:9" ht="12.75">
      <c r="A817" s="173">
        <v>14</v>
      </c>
      <c r="B817" s="67" t="s">
        <v>855</v>
      </c>
      <c r="C817" s="64" t="s">
        <v>20</v>
      </c>
      <c r="D817" s="91">
        <v>50</v>
      </c>
      <c r="E817" s="64" t="s">
        <v>40</v>
      </c>
      <c r="F817" s="60">
        <v>25237</v>
      </c>
      <c r="G817" s="59" t="s">
        <v>856</v>
      </c>
      <c r="H817" s="63">
        <v>72.99</v>
      </c>
      <c r="I817" s="171" t="s">
        <v>398</v>
      </c>
    </row>
    <row r="818" spans="1:9" ht="12.75">
      <c r="A818" s="173">
        <v>15</v>
      </c>
      <c r="B818" s="67" t="s">
        <v>377</v>
      </c>
      <c r="C818" s="64" t="s">
        <v>20</v>
      </c>
      <c r="D818" s="91">
        <v>51</v>
      </c>
      <c r="E818" s="64" t="s">
        <v>40</v>
      </c>
      <c r="F818" s="60">
        <v>24838</v>
      </c>
      <c r="G818" s="59" t="s">
        <v>857</v>
      </c>
      <c r="H818" s="63">
        <v>72.56</v>
      </c>
      <c r="I818" s="171" t="s">
        <v>89</v>
      </c>
    </row>
    <row r="819" spans="1:9" ht="12.75">
      <c r="A819" s="173">
        <v>16</v>
      </c>
      <c r="B819" s="67" t="s">
        <v>379</v>
      </c>
      <c r="C819" s="64" t="s">
        <v>20</v>
      </c>
      <c r="D819" s="91">
        <v>51</v>
      </c>
      <c r="E819" s="64" t="s">
        <v>40</v>
      </c>
      <c r="F819" s="60">
        <v>24576</v>
      </c>
      <c r="G819" s="59" t="s">
        <v>858</v>
      </c>
      <c r="H819" s="63">
        <v>72.43</v>
      </c>
      <c r="I819" s="171" t="s">
        <v>148</v>
      </c>
    </row>
    <row r="820" spans="1:9" ht="12.75">
      <c r="A820" s="173">
        <v>17</v>
      </c>
      <c r="B820" s="67" t="s">
        <v>376</v>
      </c>
      <c r="C820" s="64" t="s">
        <v>20</v>
      </c>
      <c r="D820" s="91">
        <v>49</v>
      </c>
      <c r="E820" s="64" t="s">
        <v>39</v>
      </c>
      <c r="F820" s="60">
        <v>25487</v>
      </c>
      <c r="G820" s="59" t="s">
        <v>859</v>
      </c>
      <c r="H820" s="63">
        <v>72.25</v>
      </c>
      <c r="I820" s="171" t="s">
        <v>89</v>
      </c>
    </row>
    <row r="821" spans="1:9" ht="12.75">
      <c r="A821" s="173">
        <v>18</v>
      </c>
      <c r="B821" s="67" t="s">
        <v>855</v>
      </c>
      <c r="C821" s="64" t="s">
        <v>20</v>
      </c>
      <c r="D821" s="91">
        <v>50</v>
      </c>
      <c r="E821" s="64" t="s">
        <v>40</v>
      </c>
      <c r="F821" s="60">
        <v>25237</v>
      </c>
      <c r="G821" s="59" t="s">
        <v>860</v>
      </c>
      <c r="H821" s="63">
        <v>71.55</v>
      </c>
      <c r="I821" s="171" t="s">
        <v>89</v>
      </c>
    </row>
    <row r="822" spans="1:9" ht="12.75">
      <c r="A822" s="173">
        <v>19</v>
      </c>
      <c r="B822" s="58" t="s">
        <v>378</v>
      </c>
      <c r="C822" s="64" t="s">
        <v>20</v>
      </c>
      <c r="D822" s="91">
        <v>51</v>
      </c>
      <c r="E822" s="64" t="s">
        <v>40</v>
      </c>
      <c r="F822" s="60">
        <v>24586</v>
      </c>
      <c r="G822" s="59" t="s">
        <v>861</v>
      </c>
      <c r="H822" s="63">
        <v>71.07</v>
      </c>
      <c r="I822" s="171" t="s">
        <v>148</v>
      </c>
    </row>
    <row r="823" spans="1:9" ht="12.75">
      <c r="A823" s="173">
        <v>20</v>
      </c>
      <c r="B823" s="67" t="s">
        <v>378</v>
      </c>
      <c r="C823" s="64" t="s">
        <v>20</v>
      </c>
      <c r="D823" s="91">
        <v>51</v>
      </c>
      <c r="E823" s="64" t="s">
        <v>40</v>
      </c>
      <c r="F823" s="60">
        <v>24586</v>
      </c>
      <c r="G823" s="59" t="s">
        <v>862</v>
      </c>
      <c r="H823" s="63">
        <v>71.04</v>
      </c>
      <c r="I823" s="171" t="s">
        <v>89</v>
      </c>
    </row>
    <row r="824" spans="1:9" ht="12.75">
      <c r="A824" s="173">
        <v>21</v>
      </c>
      <c r="B824" s="67" t="s">
        <v>863</v>
      </c>
      <c r="C824" s="64" t="s">
        <v>20</v>
      </c>
      <c r="D824" s="91">
        <v>67</v>
      </c>
      <c r="E824" s="64" t="s">
        <v>41</v>
      </c>
      <c r="F824" s="60">
        <v>18944</v>
      </c>
      <c r="G824" s="59" t="s">
        <v>864</v>
      </c>
      <c r="H824" s="63">
        <v>70.24</v>
      </c>
      <c r="I824" s="171" t="s">
        <v>337</v>
      </c>
    </row>
    <row r="825" spans="1:9" ht="12.75">
      <c r="A825" s="173">
        <v>22</v>
      </c>
      <c r="B825" s="67" t="s">
        <v>379</v>
      </c>
      <c r="C825" s="64" t="s">
        <v>20</v>
      </c>
      <c r="D825" s="91">
        <v>51</v>
      </c>
      <c r="E825" s="64" t="s">
        <v>40</v>
      </c>
      <c r="F825" s="60">
        <v>24576</v>
      </c>
      <c r="G825" s="59" t="s">
        <v>865</v>
      </c>
      <c r="H825" s="63">
        <v>69.52</v>
      </c>
      <c r="I825" s="171" t="s">
        <v>89</v>
      </c>
    </row>
    <row r="826" spans="1:9" ht="12.75">
      <c r="A826" s="173">
        <v>23</v>
      </c>
      <c r="B826" s="67" t="s">
        <v>866</v>
      </c>
      <c r="C826" s="64" t="s">
        <v>20</v>
      </c>
      <c r="D826" s="91">
        <v>81</v>
      </c>
      <c r="E826" s="64" t="s">
        <v>92</v>
      </c>
      <c r="F826" s="60">
        <v>13858</v>
      </c>
      <c r="G826" s="59" t="s">
        <v>867</v>
      </c>
      <c r="H826" s="63">
        <v>43.04</v>
      </c>
      <c r="I826" s="171" t="s">
        <v>96</v>
      </c>
    </row>
    <row r="827" spans="1:9" ht="12.75">
      <c r="A827" s="173">
        <v>24</v>
      </c>
      <c r="B827" s="67"/>
      <c r="C827" s="64"/>
      <c r="D827" s="129"/>
      <c r="E827" s="64"/>
      <c r="F827" s="60"/>
      <c r="G827" s="59"/>
      <c r="H827" s="63"/>
      <c r="I827" s="171"/>
    </row>
    <row r="828" spans="1:9" ht="13.5" thickBot="1">
      <c r="A828" s="289">
        <v>25</v>
      </c>
      <c r="B828" s="169"/>
      <c r="C828" s="168"/>
      <c r="D828" s="305"/>
      <c r="E828" s="168"/>
      <c r="F828" s="167"/>
      <c r="G828" s="166"/>
      <c r="H828" s="165"/>
      <c r="I828" s="164"/>
    </row>
    <row r="829" spans="1:9" ht="12.75">
      <c r="A829" s="136"/>
      <c r="B829" s="137"/>
      <c r="C829" s="79"/>
      <c r="D829" s="53"/>
      <c r="E829" s="53"/>
      <c r="F829" s="139"/>
      <c r="G829" s="138"/>
      <c r="H829" s="61"/>
      <c r="I829" s="86"/>
    </row>
    <row r="830" spans="1:9" ht="12.75">
      <c r="A830" s="136"/>
      <c r="B830" s="137"/>
      <c r="C830" s="79"/>
      <c r="D830" s="53"/>
      <c r="E830" s="53"/>
      <c r="F830" s="49"/>
      <c r="G830" s="138"/>
      <c r="H830" s="66"/>
      <c r="I830" s="86"/>
    </row>
    <row r="831" spans="1:9" ht="12.75">
      <c r="A831" s="77"/>
      <c r="B831" s="78"/>
      <c r="C831" s="80"/>
      <c r="D831" s="54"/>
      <c r="E831" s="81"/>
      <c r="F831" s="71" t="s">
        <v>36</v>
      </c>
      <c r="G831" s="55"/>
      <c r="H831" s="63">
        <f>H804+H805+H806+H807+H808+H809+H810+H812+H813+H814+H815+H816+H817+H818+H819+H820+H821+H822+H823+H824</f>
        <v>1533.6</v>
      </c>
      <c r="I831" s="85"/>
    </row>
    <row r="832" spans="1:9" ht="12.75">
      <c r="A832" s="77"/>
      <c r="B832" s="78"/>
      <c r="C832" s="80"/>
      <c r="D832" s="54"/>
      <c r="E832" s="82"/>
      <c r="F832" s="57"/>
      <c r="G832" s="55"/>
      <c r="I832" s="85"/>
    </row>
    <row r="833" spans="1:9" ht="12.75">
      <c r="A833" s="77"/>
      <c r="B833" s="78"/>
      <c r="C833" s="80"/>
      <c r="D833" s="54"/>
      <c r="E833" s="82"/>
      <c r="F833" s="71" t="s">
        <v>37</v>
      </c>
      <c r="G833" s="55"/>
      <c r="H833" s="83">
        <v>2</v>
      </c>
      <c r="I833" s="85"/>
    </row>
    <row r="834" spans="1:9" ht="12.75">
      <c r="A834" s="77"/>
      <c r="B834" s="78"/>
      <c r="C834" s="80"/>
      <c r="D834" s="54"/>
      <c r="E834" s="82"/>
      <c r="G834" s="55"/>
      <c r="H834" s="58"/>
      <c r="I834" s="85"/>
    </row>
    <row r="835" spans="1:9" ht="15">
      <c r="A835" s="70"/>
      <c r="B835" s="73" t="s">
        <v>30</v>
      </c>
      <c r="C835" s="606"/>
      <c r="D835" s="51"/>
      <c r="E835" s="22"/>
      <c r="G835" s="72"/>
      <c r="H835" s="50"/>
      <c r="I835" s="607" t="s">
        <v>73</v>
      </c>
    </row>
    <row r="836" spans="1:9" ht="22.5">
      <c r="A836" s="25"/>
      <c r="B836" s="296"/>
      <c r="C836" s="299"/>
      <c r="D836" s="300"/>
      <c r="E836" s="28"/>
      <c r="F836" s="297"/>
      <c r="G836" s="297"/>
      <c r="H836" s="58"/>
      <c r="I836" s="297"/>
    </row>
    <row r="837" spans="1:9" ht="13.5">
      <c r="A837" s="75"/>
      <c r="B837" s="296"/>
      <c r="C837" s="301"/>
      <c r="D837" s="300"/>
      <c r="E837" s="74"/>
      <c r="F837" s="74"/>
      <c r="G837" s="76"/>
      <c r="H837" s="58"/>
      <c r="I837" s="87"/>
    </row>
    <row r="838" spans="1:9" ht="13.5">
      <c r="A838" s="48"/>
      <c r="B838" s="299"/>
      <c r="C838" s="27"/>
      <c r="D838" s="58"/>
      <c r="E838" s="68"/>
      <c r="F838" s="290"/>
      <c r="G838" s="52"/>
      <c r="H838" s="56"/>
      <c r="I838" s="120"/>
    </row>
    <row r="839" spans="1:9" ht="13.5">
      <c r="A839" s="48"/>
      <c r="B839" s="299"/>
      <c r="C839" s="27"/>
      <c r="D839" s="58"/>
      <c r="E839" s="68"/>
      <c r="F839" s="290"/>
      <c r="G839" s="52"/>
      <c r="H839" s="56"/>
      <c r="I839" s="609"/>
    </row>
    <row r="840" spans="1:9" ht="17.25">
      <c r="A840" s="48"/>
      <c r="B840" s="299"/>
      <c r="C840" s="291"/>
      <c r="D840" s="58"/>
      <c r="E840" s="68"/>
      <c r="F840" s="290"/>
      <c r="G840" s="52"/>
      <c r="H840" s="56"/>
      <c r="I840" s="58"/>
    </row>
    <row r="841" spans="1:9" ht="17.25">
      <c r="A841" s="48"/>
      <c r="B841" s="299"/>
      <c r="C841" s="291"/>
      <c r="D841" s="58"/>
      <c r="E841" s="68"/>
      <c r="F841" s="290"/>
      <c r="G841" s="52"/>
      <c r="H841" s="56"/>
      <c r="I841" s="58"/>
    </row>
    <row r="842" spans="1:9" ht="22.5">
      <c r="A842" s="90"/>
      <c r="B842" s="135" t="s">
        <v>557</v>
      </c>
      <c r="C842" s="119"/>
      <c r="D842" s="119"/>
      <c r="E842" s="119"/>
      <c r="F842" s="599"/>
      <c r="G842" s="599"/>
      <c r="H842" s="599"/>
      <c r="I842" s="599"/>
    </row>
    <row r="843" spans="1:9" ht="22.5">
      <c r="A843" s="25"/>
      <c r="B843" s="600"/>
      <c r="C843" s="608"/>
      <c r="D843" s="600"/>
      <c r="E843" s="601"/>
      <c r="F843" s="599"/>
      <c r="G843" s="599"/>
      <c r="H843" s="599"/>
      <c r="I843" s="599"/>
    </row>
    <row r="844" spans="1:9" ht="22.5">
      <c r="A844" s="25"/>
      <c r="B844" s="285" t="s">
        <v>408</v>
      </c>
      <c r="C844" s="601"/>
      <c r="D844" s="602"/>
      <c r="F844" s="599"/>
      <c r="G844" s="599"/>
      <c r="H844" s="603"/>
      <c r="I844" s="599"/>
    </row>
    <row r="845" spans="1:9" ht="13.5">
      <c r="A845" s="75"/>
      <c r="B845" s="285"/>
      <c r="C845" s="604"/>
      <c r="D845" s="602"/>
      <c r="E845" s="74"/>
      <c r="F845" s="74"/>
      <c r="G845" s="76"/>
      <c r="H845" s="58"/>
      <c r="I845" s="87"/>
    </row>
    <row r="846" spans="1:8" ht="13.5">
      <c r="A846" s="48"/>
      <c r="B846" s="601"/>
      <c r="D846" s="603"/>
      <c r="E846" s="68"/>
      <c r="F846" s="69"/>
      <c r="G846" s="49"/>
      <c r="H846" s="50"/>
    </row>
    <row r="847" spans="1:9" ht="13.5">
      <c r="A847" s="48"/>
      <c r="B847" s="601"/>
      <c r="D847" s="603"/>
      <c r="E847" s="68"/>
      <c r="F847" s="69"/>
      <c r="G847" s="49"/>
      <c r="H847" s="50"/>
      <c r="I847" s="605" t="s">
        <v>555</v>
      </c>
    </row>
    <row r="848" spans="1:9" ht="17.25">
      <c r="A848" s="48"/>
      <c r="B848" s="601"/>
      <c r="C848" s="140" t="s">
        <v>76</v>
      </c>
      <c r="D848" s="603"/>
      <c r="E848" s="68"/>
      <c r="F848" s="69"/>
      <c r="G848" s="49"/>
      <c r="H848" s="50"/>
      <c r="I848" s="603"/>
    </row>
    <row r="849" spans="1:9" ht="17.25">
      <c r="A849" s="48"/>
      <c r="B849" s="601"/>
      <c r="C849" s="140"/>
      <c r="D849" s="603"/>
      <c r="E849" s="68"/>
      <c r="F849" s="69"/>
      <c r="G849" s="49"/>
      <c r="H849" s="50"/>
      <c r="I849" s="603"/>
    </row>
    <row r="850" spans="1:9" ht="17.25">
      <c r="A850" s="48"/>
      <c r="B850" s="285" t="s">
        <v>68</v>
      </c>
      <c r="C850" s="140"/>
      <c r="D850" s="603"/>
      <c r="E850" s="68"/>
      <c r="F850" s="69"/>
      <c r="G850" s="49"/>
      <c r="H850" s="50"/>
      <c r="I850" s="603"/>
    </row>
    <row r="851" spans="1:9" ht="14.25" thickBot="1">
      <c r="A851" s="50"/>
      <c r="B851" s="601"/>
      <c r="E851" s="59"/>
      <c r="F851" s="61"/>
      <c r="G851" s="49"/>
      <c r="H851" s="50"/>
      <c r="I851" s="85"/>
    </row>
    <row r="852" spans="1:9" ht="26.25" thickBot="1">
      <c r="A852" s="122" t="s">
        <v>0</v>
      </c>
      <c r="B852" s="123" t="s">
        <v>31</v>
      </c>
      <c r="C852" s="123" t="s">
        <v>32</v>
      </c>
      <c r="D852" s="123"/>
      <c r="E852" s="123"/>
      <c r="F852" s="124" t="s">
        <v>55</v>
      </c>
      <c r="G852" s="125" t="s">
        <v>33</v>
      </c>
      <c r="H852" s="126" t="s">
        <v>54</v>
      </c>
      <c r="I852" s="127" t="s">
        <v>34</v>
      </c>
    </row>
    <row r="853" spans="1:9" ht="12.75">
      <c r="A853" s="304">
        <v>1</v>
      </c>
      <c r="B853" s="180" t="s">
        <v>351</v>
      </c>
      <c r="C853" s="178" t="s">
        <v>26</v>
      </c>
      <c r="D853" s="179">
        <v>63</v>
      </c>
      <c r="E853" s="178" t="s">
        <v>35</v>
      </c>
      <c r="F853" s="177">
        <v>20198</v>
      </c>
      <c r="G853" s="176" t="s">
        <v>628</v>
      </c>
      <c r="H853" s="175">
        <v>78.33</v>
      </c>
      <c r="I853" s="174" t="s">
        <v>338</v>
      </c>
    </row>
    <row r="854" spans="1:9" ht="12.75">
      <c r="A854" s="173">
        <v>2</v>
      </c>
      <c r="B854" s="67" t="s">
        <v>350</v>
      </c>
      <c r="C854" s="64" t="s">
        <v>26</v>
      </c>
      <c r="D854" s="91">
        <v>55</v>
      </c>
      <c r="E854" s="64" t="s">
        <v>38</v>
      </c>
      <c r="F854" s="60">
        <v>23329</v>
      </c>
      <c r="G854" s="59" t="s">
        <v>334</v>
      </c>
      <c r="H854" s="63">
        <v>78.08</v>
      </c>
      <c r="I854" s="171" t="s">
        <v>338</v>
      </c>
    </row>
    <row r="855" spans="1:9" ht="12.75">
      <c r="A855" s="173">
        <v>3</v>
      </c>
      <c r="B855" s="67" t="s">
        <v>316</v>
      </c>
      <c r="C855" s="64" t="s">
        <v>26</v>
      </c>
      <c r="D855" s="91">
        <v>50</v>
      </c>
      <c r="E855" s="64" t="s">
        <v>40</v>
      </c>
      <c r="F855" s="60">
        <v>24926</v>
      </c>
      <c r="G855" s="59" t="s">
        <v>629</v>
      </c>
      <c r="H855" s="63">
        <v>77.99</v>
      </c>
      <c r="I855" s="171" t="s">
        <v>398</v>
      </c>
    </row>
    <row r="856" spans="1:9" ht="12.75">
      <c r="A856" s="173">
        <v>4</v>
      </c>
      <c r="B856" s="58" t="s">
        <v>350</v>
      </c>
      <c r="C856" s="64" t="s">
        <v>26</v>
      </c>
      <c r="D856" s="91">
        <v>55</v>
      </c>
      <c r="E856" s="64" t="s">
        <v>38</v>
      </c>
      <c r="F856" s="60">
        <v>23329</v>
      </c>
      <c r="G856" s="59" t="s">
        <v>630</v>
      </c>
      <c r="H856" s="63">
        <v>77.75</v>
      </c>
      <c r="I856" s="171" t="s">
        <v>88</v>
      </c>
    </row>
    <row r="857" spans="1:9" ht="12.75">
      <c r="A857" s="173">
        <v>5</v>
      </c>
      <c r="B857" s="67" t="s">
        <v>309</v>
      </c>
      <c r="C857" s="64" t="s">
        <v>26</v>
      </c>
      <c r="D857" s="91">
        <v>36</v>
      </c>
      <c r="E857" s="64" t="s">
        <v>97</v>
      </c>
      <c r="F857" s="60">
        <v>30136</v>
      </c>
      <c r="G857" s="59" t="s">
        <v>533</v>
      </c>
      <c r="H857" s="63">
        <v>77.67</v>
      </c>
      <c r="I857" s="171" t="s">
        <v>338</v>
      </c>
    </row>
    <row r="858" spans="1:9" ht="12.75">
      <c r="A858" s="173">
        <v>6</v>
      </c>
      <c r="B858" s="67" t="s">
        <v>631</v>
      </c>
      <c r="C858" s="64" t="s">
        <v>26</v>
      </c>
      <c r="D858" s="91">
        <v>50</v>
      </c>
      <c r="E858" s="64" t="s">
        <v>40</v>
      </c>
      <c r="F858" s="60">
        <v>25258</v>
      </c>
      <c r="G858" s="59" t="s">
        <v>632</v>
      </c>
      <c r="H858" s="63">
        <v>77.63</v>
      </c>
      <c r="I858" s="171" t="s">
        <v>338</v>
      </c>
    </row>
    <row r="859" spans="1:9" ht="12.75">
      <c r="A859" s="173">
        <v>7</v>
      </c>
      <c r="B859" s="67" t="s">
        <v>633</v>
      </c>
      <c r="C859" s="64" t="s">
        <v>26</v>
      </c>
      <c r="D859" s="91">
        <v>34</v>
      </c>
      <c r="E859" s="64" t="s">
        <v>108</v>
      </c>
      <c r="F859" s="60">
        <v>30844</v>
      </c>
      <c r="G859" s="59" t="s">
        <v>634</v>
      </c>
      <c r="H859" s="63">
        <v>77.59</v>
      </c>
      <c r="I859" s="171" t="s">
        <v>398</v>
      </c>
    </row>
    <row r="860" spans="1:9" ht="12.75">
      <c r="A860" s="173">
        <v>8</v>
      </c>
      <c r="B860" s="67" t="s">
        <v>316</v>
      </c>
      <c r="C860" s="64" t="s">
        <v>26</v>
      </c>
      <c r="D860" s="91">
        <v>50</v>
      </c>
      <c r="E860" s="64" t="s">
        <v>40</v>
      </c>
      <c r="F860" s="60">
        <v>24926</v>
      </c>
      <c r="G860" s="59" t="s">
        <v>635</v>
      </c>
      <c r="H860" s="63">
        <v>77.08</v>
      </c>
      <c r="I860" s="171" t="s">
        <v>89</v>
      </c>
    </row>
    <row r="861" spans="1:9" ht="12.75">
      <c r="A861" s="173">
        <v>9</v>
      </c>
      <c r="B861" s="67" t="s">
        <v>633</v>
      </c>
      <c r="C861" s="64" t="s">
        <v>26</v>
      </c>
      <c r="D861" s="91">
        <v>34</v>
      </c>
      <c r="E861" s="64" t="s">
        <v>108</v>
      </c>
      <c r="F861" s="60">
        <v>30844</v>
      </c>
      <c r="G861" s="59" t="s">
        <v>636</v>
      </c>
      <c r="H861" s="63">
        <v>74.75</v>
      </c>
      <c r="I861" s="171" t="s">
        <v>148</v>
      </c>
    </row>
    <row r="862" spans="1:9" ht="12.75">
      <c r="A862" s="173">
        <v>10</v>
      </c>
      <c r="B862" s="67" t="s">
        <v>103</v>
      </c>
      <c r="C862" s="64" t="s">
        <v>26</v>
      </c>
      <c r="D862" s="91">
        <v>51</v>
      </c>
      <c r="E862" s="64" t="s">
        <v>40</v>
      </c>
      <c r="F862" s="60">
        <v>24767</v>
      </c>
      <c r="G862" s="59" t="s">
        <v>637</v>
      </c>
      <c r="H862" s="63">
        <v>73.48</v>
      </c>
      <c r="I862" s="171" t="s">
        <v>89</v>
      </c>
    </row>
    <row r="863" spans="1:9" ht="12.75">
      <c r="A863" s="173">
        <v>11</v>
      </c>
      <c r="B863" s="67" t="s">
        <v>351</v>
      </c>
      <c r="C863" s="64" t="s">
        <v>26</v>
      </c>
      <c r="D863" s="91">
        <v>63</v>
      </c>
      <c r="E863" s="64" t="s">
        <v>35</v>
      </c>
      <c r="F863" s="60">
        <v>20198</v>
      </c>
      <c r="G863" s="59" t="s">
        <v>352</v>
      </c>
      <c r="H863" s="63">
        <v>72.67</v>
      </c>
      <c r="I863" s="171" t="s">
        <v>100</v>
      </c>
    </row>
    <row r="864" spans="1:9" ht="12.75">
      <c r="A864" s="173">
        <v>12</v>
      </c>
      <c r="B864" s="67" t="s">
        <v>631</v>
      </c>
      <c r="C864" s="64" t="s">
        <v>26</v>
      </c>
      <c r="D864" s="91">
        <v>50</v>
      </c>
      <c r="E864" s="64" t="s">
        <v>40</v>
      </c>
      <c r="F864" s="60">
        <v>25258</v>
      </c>
      <c r="G864" s="59" t="s">
        <v>638</v>
      </c>
      <c r="H864" s="63">
        <v>72.21</v>
      </c>
      <c r="I864" s="171" t="s">
        <v>151</v>
      </c>
    </row>
    <row r="865" spans="1:9" ht="12.75">
      <c r="A865" s="173">
        <v>13</v>
      </c>
      <c r="B865" s="67" t="s">
        <v>309</v>
      </c>
      <c r="C865" s="64" t="s">
        <v>26</v>
      </c>
      <c r="D865" s="91">
        <v>36</v>
      </c>
      <c r="E865" s="64" t="s">
        <v>97</v>
      </c>
      <c r="F865" s="60">
        <v>30136</v>
      </c>
      <c r="G865" s="59" t="s">
        <v>639</v>
      </c>
      <c r="H865" s="63">
        <v>72.02</v>
      </c>
      <c r="I865" s="171" t="s">
        <v>151</v>
      </c>
    </row>
    <row r="866" spans="1:9" ht="12.75">
      <c r="A866" s="173">
        <v>14</v>
      </c>
      <c r="B866" s="67" t="s">
        <v>351</v>
      </c>
      <c r="C866" s="64" t="s">
        <v>26</v>
      </c>
      <c r="D866" s="91">
        <v>63</v>
      </c>
      <c r="E866" s="64" t="s">
        <v>35</v>
      </c>
      <c r="F866" s="60">
        <v>20198</v>
      </c>
      <c r="G866" s="59" t="s">
        <v>640</v>
      </c>
      <c r="H866" s="306">
        <v>71.86</v>
      </c>
      <c r="I866" s="171" t="s">
        <v>151</v>
      </c>
    </row>
    <row r="867" spans="1:9" ht="12.75">
      <c r="A867" s="173">
        <v>15</v>
      </c>
      <c r="B867" s="67" t="s">
        <v>353</v>
      </c>
      <c r="C867" s="64" t="s">
        <v>26</v>
      </c>
      <c r="D867" s="91">
        <v>34</v>
      </c>
      <c r="E867" s="64" t="s">
        <v>154</v>
      </c>
      <c r="F867" s="60">
        <v>30999</v>
      </c>
      <c r="G867" s="59" t="s">
        <v>365</v>
      </c>
      <c r="H867" s="63">
        <v>64.55</v>
      </c>
      <c r="I867" s="171" t="s">
        <v>338</v>
      </c>
    </row>
    <row r="868" spans="1:9" ht="12.75">
      <c r="A868" s="173">
        <v>16</v>
      </c>
      <c r="B868" s="67" t="s">
        <v>641</v>
      </c>
      <c r="C868" s="64" t="s">
        <v>26</v>
      </c>
      <c r="D868" s="91">
        <v>35</v>
      </c>
      <c r="E868" s="64" t="s">
        <v>42</v>
      </c>
      <c r="F868" s="60">
        <v>30478</v>
      </c>
      <c r="G868" s="59" t="s">
        <v>642</v>
      </c>
      <c r="H868" s="63">
        <v>62.83</v>
      </c>
      <c r="I868" s="171" t="s">
        <v>148</v>
      </c>
    </row>
    <row r="869" spans="1:9" ht="12.75">
      <c r="A869" s="173">
        <v>17</v>
      </c>
      <c r="B869" s="67" t="s">
        <v>309</v>
      </c>
      <c r="C869" s="64" t="s">
        <v>26</v>
      </c>
      <c r="D869" s="91">
        <v>36</v>
      </c>
      <c r="E869" s="64" t="s">
        <v>97</v>
      </c>
      <c r="F869" s="60">
        <v>30136</v>
      </c>
      <c r="G869" s="59" t="s">
        <v>542</v>
      </c>
      <c r="H869" s="306">
        <v>58.8</v>
      </c>
      <c r="I869" s="171" t="s">
        <v>93</v>
      </c>
    </row>
    <row r="870" spans="1:9" ht="12.75">
      <c r="A870" s="173">
        <v>18</v>
      </c>
      <c r="B870" s="67" t="s">
        <v>353</v>
      </c>
      <c r="C870" s="64" t="s">
        <v>26</v>
      </c>
      <c r="D870" s="91">
        <v>34</v>
      </c>
      <c r="E870" s="64" t="s">
        <v>154</v>
      </c>
      <c r="F870" s="60">
        <v>30999</v>
      </c>
      <c r="G870" s="59" t="s">
        <v>643</v>
      </c>
      <c r="H870" s="63">
        <v>56.86</v>
      </c>
      <c r="I870" s="171" t="s">
        <v>151</v>
      </c>
    </row>
    <row r="871" spans="1:9" ht="12.75">
      <c r="A871" s="173">
        <v>19</v>
      </c>
      <c r="B871" s="58" t="s">
        <v>404</v>
      </c>
      <c r="C871" s="64" t="s">
        <v>26</v>
      </c>
      <c r="D871" s="91">
        <v>39</v>
      </c>
      <c r="E871" s="64" t="s">
        <v>42</v>
      </c>
      <c r="F871" s="60">
        <v>29128</v>
      </c>
      <c r="G871" s="59" t="s">
        <v>644</v>
      </c>
      <c r="H871" s="63">
        <v>46.22</v>
      </c>
      <c r="I871" s="171" t="s">
        <v>96</v>
      </c>
    </row>
    <row r="872" spans="1:9" ht="12.75">
      <c r="A872" s="173">
        <v>20</v>
      </c>
      <c r="B872" s="67" t="s">
        <v>641</v>
      </c>
      <c r="C872" s="64" t="s">
        <v>26</v>
      </c>
      <c r="D872" s="91">
        <v>35</v>
      </c>
      <c r="E872" s="64" t="s">
        <v>42</v>
      </c>
      <c r="F872" s="60">
        <v>30478</v>
      </c>
      <c r="G872" s="59" t="s">
        <v>382</v>
      </c>
      <c r="H872" s="63"/>
      <c r="I872" s="171" t="s">
        <v>89</v>
      </c>
    </row>
    <row r="873" spans="1:9" ht="13.5" thickBot="1">
      <c r="A873" s="289"/>
      <c r="B873" s="169"/>
      <c r="C873" s="168"/>
      <c r="D873" s="305"/>
      <c r="E873" s="168"/>
      <c r="F873" s="167"/>
      <c r="G873" s="166"/>
      <c r="H873" s="165"/>
      <c r="I873" s="164"/>
    </row>
    <row r="874" spans="1:9" ht="12.75">
      <c r="A874" s="136"/>
      <c r="B874" s="137"/>
      <c r="C874" s="79"/>
      <c r="D874" s="53"/>
      <c r="E874" s="53"/>
      <c r="F874" s="139"/>
      <c r="G874" s="138"/>
      <c r="H874" s="61"/>
      <c r="I874" s="86"/>
    </row>
    <row r="875" spans="1:9" ht="12.75">
      <c r="A875" s="136"/>
      <c r="B875" s="137"/>
      <c r="C875" s="79"/>
      <c r="D875" s="53"/>
      <c r="E875" s="53"/>
      <c r="F875" s="49"/>
      <c r="G875" s="138"/>
      <c r="H875" s="66"/>
      <c r="I875" s="86"/>
    </row>
    <row r="876" spans="1:9" ht="12.75">
      <c r="A876" s="77"/>
      <c r="B876" s="78"/>
      <c r="C876" s="80"/>
      <c r="D876" s="54"/>
      <c r="E876" s="81"/>
      <c r="F876" s="71" t="s">
        <v>36</v>
      </c>
      <c r="G876" s="55"/>
      <c r="H876" s="63">
        <f>H853+H854+H855+H856+H857+H858+H859+H860+H861+H862+H863+H864+H865+H867+H868+H870+H871</f>
        <v>1217.7099999999998</v>
      </c>
      <c r="I876" s="85"/>
    </row>
    <row r="877" spans="1:9" ht="12.75">
      <c r="A877" s="77"/>
      <c r="B877" s="78"/>
      <c r="C877" s="80"/>
      <c r="D877" s="54"/>
      <c r="E877" s="82"/>
      <c r="F877" s="57"/>
      <c r="G877" s="55"/>
      <c r="I877" s="85"/>
    </row>
    <row r="878" spans="1:9" ht="12.75">
      <c r="A878" s="77"/>
      <c r="B878" s="78"/>
      <c r="C878" s="80"/>
      <c r="D878" s="54"/>
      <c r="E878" s="82"/>
      <c r="F878" s="71" t="s">
        <v>37</v>
      </c>
      <c r="G878" s="55"/>
      <c r="H878" s="83">
        <v>3</v>
      </c>
      <c r="I878" s="85"/>
    </row>
    <row r="879" spans="1:9" ht="12.75">
      <c r="A879" s="77"/>
      <c r="B879" s="78"/>
      <c r="C879" s="80"/>
      <c r="D879" s="54"/>
      <c r="E879" s="82"/>
      <c r="G879" s="55"/>
      <c r="H879" s="58"/>
      <c r="I879" s="85"/>
    </row>
    <row r="880" spans="1:9" ht="15">
      <c r="A880" s="70"/>
      <c r="B880" s="73" t="s">
        <v>30</v>
      </c>
      <c r="C880" s="606"/>
      <c r="D880" s="51"/>
      <c r="E880" s="22"/>
      <c r="G880" s="72"/>
      <c r="H880" s="50"/>
      <c r="I880" s="607" t="s">
        <v>73</v>
      </c>
    </row>
    <row r="881" spans="1:9" ht="12.75">
      <c r="A881" s="77"/>
      <c r="B881" s="78"/>
      <c r="C881" s="80"/>
      <c r="D881" s="54"/>
      <c r="E881" s="82"/>
      <c r="F881" s="27"/>
      <c r="G881" s="55"/>
      <c r="H881" s="58"/>
      <c r="I881" s="87"/>
    </row>
    <row r="882" spans="1:9" ht="15">
      <c r="A882" s="77"/>
      <c r="B882" s="88"/>
      <c r="C882" s="89"/>
      <c r="D882" s="51"/>
      <c r="E882" s="27"/>
      <c r="F882" s="27"/>
      <c r="G882" s="62"/>
      <c r="H882" s="56"/>
      <c r="I882" s="302"/>
    </row>
    <row r="883" spans="1:9" ht="22.5">
      <c r="A883" s="90"/>
      <c r="B883" s="135"/>
      <c r="C883" s="119"/>
      <c r="D883" s="119"/>
      <c r="E883" s="119"/>
      <c r="F883" s="297"/>
      <c r="G883" s="297"/>
      <c r="H883" s="297"/>
      <c r="I883" s="297"/>
    </row>
    <row r="884" spans="1:9" ht="96.75" customHeight="1">
      <c r="A884" s="90"/>
      <c r="B884" s="135"/>
      <c r="C884" s="119"/>
      <c r="D884" s="119"/>
      <c r="E884" s="119"/>
      <c r="F884" s="297"/>
      <c r="G884" s="297"/>
      <c r="H884" s="297"/>
      <c r="I884" s="297"/>
    </row>
    <row r="885" spans="1:9" ht="22.5">
      <c r="A885" s="90"/>
      <c r="B885" s="135" t="s">
        <v>557</v>
      </c>
      <c r="C885" s="119"/>
      <c r="D885" s="119"/>
      <c r="E885" s="119"/>
      <c r="F885" s="599"/>
      <c r="G885" s="599"/>
      <c r="H885" s="599"/>
      <c r="I885" s="599"/>
    </row>
    <row r="886" spans="1:9" ht="22.5">
      <c r="A886" s="25"/>
      <c r="B886" s="600"/>
      <c r="C886" s="608"/>
      <c r="D886" s="600"/>
      <c r="E886" s="601"/>
      <c r="F886" s="599"/>
      <c r="G886" s="599"/>
      <c r="H886" s="599"/>
      <c r="I886" s="599"/>
    </row>
    <row r="887" spans="1:9" ht="22.5">
      <c r="A887" s="25"/>
      <c r="B887" s="285" t="s">
        <v>408</v>
      </c>
      <c r="C887" s="601"/>
      <c r="D887" s="602"/>
      <c r="F887" s="599"/>
      <c r="G887" s="599"/>
      <c r="H887" s="603"/>
      <c r="I887" s="599"/>
    </row>
    <row r="888" spans="1:9" ht="13.5">
      <c r="A888" s="75"/>
      <c r="B888" s="285"/>
      <c r="C888" s="604"/>
      <c r="D888" s="602"/>
      <c r="E888" s="74"/>
      <c r="F888" s="74"/>
      <c r="G888" s="76"/>
      <c r="H888" s="58"/>
      <c r="I888" s="87"/>
    </row>
    <row r="889" spans="1:8" ht="13.5">
      <c r="A889" s="48"/>
      <c r="B889" s="601"/>
      <c r="D889" s="603"/>
      <c r="E889" s="68"/>
      <c r="F889" s="69"/>
      <c r="G889" s="49"/>
      <c r="H889" s="50"/>
    </row>
    <row r="890" spans="1:9" ht="13.5">
      <c r="A890" s="48"/>
      <c r="B890" s="601"/>
      <c r="D890" s="603"/>
      <c r="E890" s="68"/>
      <c r="F890" s="69"/>
      <c r="G890" s="49"/>
      <c r="H890" s="50"/>
      <c r="I890" s="605" t="s">
        <v>555</v>
      </c>
    </row>
    <row r="891" spans="1:9" ht="17.25">
      <c r="A891" s="48"/>
      <c r="B891" s="601"/>
      <c r="C891" s="140" t="s">
        <v>76</v>
      </c>
      <c r="D891" s="603"/>
      <c r="E891" s="68"/>
      <c r="F891" s="69"/>
      <c r="G891" s="49"/>
      <c r="H891" s="50"/>
      <c r="I891" s="603"/>
    </row>
    <row r="892" spans="1:9" ht="17.25">
      <c r="A892" s="48"/>
      <c r="B892" s="601"/>
      <c r="C892" s="140"/>
      <c r="D892" s="603"/>
      <c r="E892" s="68"/>
      <c r="F892" s="69"/>
      <c r="G892" s="49"/>
      <c r="H892" s="50"/>
      <c r="I892" s="603"/>
    </row>
    <row r="893" spans="1:9" ht="17.25">
      <c r="A893" s="48"/>
      <c r="B893" s="285" t="s">
        <v>335</v>
      </c>
      <c r="C893" s="140"/>
      <c r="D893" s="603"/>
      <c r="E893" s="68"/>
      <c r="F893" s="69"/>
      <c r="G893" s="49"/>
      <c r="H893" s="50"/>
      <c r="I893" s="603"/>
    </row>
    <row r="894" spans="1:9" ht="14.25" thickBot="1">
      <c r="A894" s="50"/>
      <c r="B894" s="601"/>
      <c r="E894" s="59"/>
      <c r="F894" s="61"/>
      <c r="G894" s="49"/>
      <c r="H894" s="50"/>
      <c r="I894" s="85"/>
    </row>
    <row r="895" spans="1:9" ht="26.25" thickBot="1">
      <c r="A895" s="122" t="s">
        <v>0</v>
      </c>
      <c r="B895" s="123" t="s">
        <v>31</v>
      </c>
      <c r="C895" s="123" t="s">
        <v>32</v>
      </c>
      <c r="D895" s="123"/>
      <c r="E895" s="123"/>
      <c r="F895" s="124" t="s">
        <v>55</v>
      </c>
      <c r="G895" s="125" t="s">
        <v>33</v>
      </c>
      <c r="H895" s="126" t="s">
        <v>54</v>
      </c>
      <c r="I895" s="127" t="s">
        <v>34</v>
      </c>
    </row>
    <row r="896" spans="1:9" ht="12.75">
      <c r="A896" s="304">
        <v>1</v>
      </c>
      <c r="B896" s="180" t="s">
        <v>831</v>
      </c>
      <c r="C896" s="178" t="s">
        <v>51</v>
      </c>
      <c r="D896" s="179">
        <v>51</v>
      </c>
      <c r="E896" s="178" t="s">
        <v>48</v>
      </c>
      <c r="F896" s="177">
        <v>24840</v>
      </c>
      <c r="G896" s="176" t="s">
        <v>385</v>
      </c>
      <c r="H896" s="175">
        <v>87.16</v>
      </c>
      <c r="I896" s="174" t="s">
        <v>338</v>
      </c>
    </row>
    <row r="897" spans="1:9" ht="12.75">
      <c r="A897" s="173">
        <v>2</v>
      </c>
      <c r="B897" s="67" t="s">
        <v>478</v>
      </c>
      <c r="C897" s="64" t="s">
        <v>51</v>
      </c>
      <c r="D897" s="91">
        <v>30</v>
      </c>
      <c r="E897" s="64" t="s">
        <v>108</v>
      </c>
      <c r="F897" s="60">
        <v>32292</v>
      </c>
      <c r="G897" s="59" t="s">
        <v>832</v>
      </c>
      <c r="H897" s="63">
        <v>76.8</v>
      </c>
      <c r="I897" s="171" t="s">
        <v>338</v>
      </c>
    </row>
    <row r="898" spans="1:9" ht="49.5" customHeight="1" hidden="1">
      <c r="A898" s="173">
        <v>3</v>
      </c>
      <c r="B898" s="67" t="s">
        <v>333</v>
      </c>
      <c r="C898" s="64" t="s">
        <v>51</v>
      </c>
      <c r="D898" s="91">
        <v>31</v>
      </c>
      <c r="E898" s="64" t="s">
        <v>108</v>
      </c>
      <c r="F898" s="60">
        <v>32136</v>
      </c>
      <c r="G898" s="59" t="s">
        <v>833</v>
      </c>
      <c r="H898" s="63">
        <v>76.61</v>
      </c>
      <c r="I898" s="171" t="s">
        <v>148</v>
      </c>
    </row>
    <row r="899" spans="1:9" ht="12.75">
      <c r="A899" s="173">
        <v>4</v>
      </c>
      <c r="B899" s="58" t="s">
        <v>333</v>
      </c>
      <c r="C899" s="64" t="s">
        <v>51</v>
      </c>
      <c r="D899" s="91">
        <v>31</v>
      </c>
      <c r="E899" s="64" t="s">
        <v>108</v>
      </c>
      <c r="F899" s="60">
        <v>32136</v>
      </c>
      <c r="G899" s="59" t="s">
        <v>834</v>
      </c>
      <c r="H899" s="63">
        <v>76.16</v>
      </c>
      <c r="I899" s="171" t="s">
        <v>398</v>
      </c>
    </row>
    <row r="900" spans="1:9" ht="12.75">
      <c r="A900" s="173">
        <v>5</v>
      </c>
      <c r="B900" s="67" t="s">
        <v>333</v>
      </c>
      <c r="C900" s="64" t="s">
        <v>51</v>
      </c>
      <c r="D900" s="91">
        <v>31</v>
      </c>
      <c r="E900" s="64" t="s">
        <v>108</v>
      </c>
      <c r="F900" s="60">
        <v>32136</v>
      </c>
      <c r="G900" s="59" t="s">
        <v>835</v>
      </c>
      <c r="H900" s="306">
        <v>75.64</v>
      </c>
      <c r="I900" s="171" t="s">
        <v>89</v>
      </c>
    </row>
    <row r="901" spans="1:9" ht="12.75">
      <c r="A901" s="173">
        <v>6</v>
      </c>
      <c r="B901" s="67" t="s">
        <v>836</v>
      </c>
      <c r="C901" s="64" t="s">
        <v>51</v>
      </c>
      <c r="D901" s="91">
        <v>66</v>
      </c>
      <c r="E901" s="64" t="s">
        <v>41</v>
      </c>
      <c r="F901" s="60">
        <v>19353</v>
      </c>
      <c r="G901" s="59" t="s">
        <v>837</v>
      </c>
      <c r="H901" s="63">
        <v>72.97</v>
      </c>
      <c r="I901" s="171" t="s">
        <v>93</v>
      </c>
    </row>
    <row r="902" spans="1:9" ht="12.75">
      <c r="A902" s="173">
        <v>7</v>
      </c>
      <c r="B902" s="67" t="s">
        <v>478</v>
      </c>
      <c r="C902" s="64" t="s">
        <v>51</v>
      </c>
      <c r="D902" s="91">
        <v>30</v>
      </c>
      <c r="E902" s="64" t="s">
        <v>108</v>
      </c>
      <c r="F902" s="60">
        <v>32292</v>
      </c>
      <c r="G902" s="59" t="s">
        <v>838</v>
      </c>
      <c r="H902" s="63">
        <v>69.77</v>
      </c>
      <c r="I902" s="171" t="s">
        <v>88</v>
      </c>
    </row>
    <row r="903" spans="1:9" ht="12.75">
      <c r="A903" s="173">
        <v>8</v>
      </c>
      <c r="B903" s="67" t="s">
        <v>478</v>
      </c>
      <c r="C903" s="64" t="s">
        <v>51</v>
      </c>
      <c r="D903" s="91">
        <v>30</v>
      </c>
      <c r="E903" s="64" t="s">
        <v>108</v>
      </c>
      <c r="F903" s="60">
        <v>32292</v>
      </c>
      <c r="G903" s="59" t="s">
        <v>839</v>
      </c>
      <c r="H903" s="306">
        <v>69.7</v>
      </c>
      <c r="I903" s="171" t="s">
        <v>151</v>
      </c>
    </row>
    <row r="904" spans="1:9" ht="12" customHeight="1">
      <c r="A904" s="173">
        <v>9</v>
      </c>
      <c r="B904" s="67" t="s">
        <v>836</v>
      </c>
      <c r="C904" s="64" t="s">
        <v>51</v>
      </c>
      <c r="D904" s="91">
        <v>66</v>
      </c>
      <c r="E904" s="64" t="s">
        <v>41</v>
      </c>
      <c r="F904" s="60">
        <v>19353</v>
      </c>
      <c r="G904" s="59" t="s">
        <v>840</v>
      </c>
      <c r="H904" s="63">
        <v>55.99</v>
      </c>
      <c r="I904" s="171" t="s">
        <v>338</v>
      </c>
    </row>
    <row r="905" spans="1:9" ht="12.75">
      <c r="A905" s="173">
        <v>10</v>
      </c>
      <c r="B905" s="67"/>
      <c r="C905" s="64"/>
      <c r="D905" s="91"/>
      <c r="E905" s="64"/>
      <c r="F905" s="60"/>
      <c r="G905" s="59"/>
      <c r="H905" s="63"/>
      <c r="I905" s="171"/>
    </row>
    <row r="906" spans="1:9" ht="13.5" thickBot="1">
      <c r="A906" s="289">
        <v>11</v>
      </c>
      <c r="B906" s="169"/>
      <c r="C906" s="168"/>
      <c r="D906" s="305"/>
      <c r="E906" s="168"/>
      <c r="F906" s="167"/>
      <c r="G906" s="166"/>
      <c r="H906" s="165"/>
      <c r="I906" s="164"/>
    </row>
    <row r="907" spans="1:9" ht="12.75">
      <c r="A907" s="136"/>
      <c r="B907" s="137"/>
      <c r="C907" s="79"/>
      <c r="D907" s="53"/>
      <c r="E907" s="53"/>
      <c r="F907" s="139"/>
      <c r="G907" s="138"/>
      <c r="H907" s="61"/>
      <c r="I907" s="86"/>
    </row>
    <row r="908" spans="1:9" ht="12.75">
      <c r="A908" s="136"/>
      <c r="B908" s="137"/>
      <c r="C908" s="79"/>
      <c r="D908" s="53"/>
      <c r="E908" s="53"/>
      <c r="F908" s="49"/>
      <c r="G908" s="138"/>
      <c r="H908" s="66"/>
      <c r="I908" s="86"/>
    </row>
    <row r="909" spans="1:9" ht="12.75">
      <c r="A909" s="77"/>
      <c r="B909" s="78"/>
      <c r="C909" s="80"/>
      <c r="D909" s="54"/>
      <c r="E909" s="81"/>
      <c r="F909" s="71" t="s">
        <v>36</v>
      </c>
      <c r="G909" s="55"/>
      <c r="H909" s="63">
        <f>H896+H897+H898+H899+H901+H902+H904</f>
        <v>515.46</v>
      </c>
      <c r="I909" s="85"/>
    </row>
    <row r="910" spans="1:9" ht="12.75">
      <c r="A910" s="77"/>
      <c r="B910" s="78"/>
      <c r="C910" s="80"/>
      <c r="D910" s="54"/>
      <c r="E910" s="82"/>
      <c r="F910" s="57"/>
      <c r="G910" s="55"/>
      <c r="I910" s="85"/>
    </row>
    <row r="911" spans="1:9" ht="12.75">
      <c r="A911" s="77"/>
      <c r="B911" s="78"/>
      <c r="C911" s="80"/>
      <c r="D911" s="54"/>
      <c r="E911" s="82"/>
      <c r="F911" s="71" t="s">
        <v>37</v>
      </c>
      <c r="G911" s="55"/>
      <c r="H911" s="83">
        <v>4</v>
      </c>
      <c r="I911" s="85"/>
    </row>
    <row r="912" spans="1:9" ht="12.75">
      <c r="A912" s="77"/>
      <c r="B912" s="78"/>
      <c r="C912" s="80"/>
      <c r="D912" s="54"/>
      <c r="E912" s="82"/>
      <c r="G912" s="55"/>
      <c r="H912" s="58"/>
      <c r="I912" s="85"/>
    </row>
    <row r="913" spans="1:9" ht="15">
      <c r="A913" s="70"/>
      <c r="B913" s="73" t="s">
        <v>30</v>
      </c>
      <c r="C913" s="606"/>
      <c r="D913" s="51"/>
      <c r="E913" s="22"/>
      <c r="G913" s="72"/>
      <c r="H913" s="50"/>
      <c r="I913" s="607" t="s">
        <v>73</v>
      </c>
    </row>
    <row r="914" spans="1:9" ht="12.75">
      <c r="A914" s="286"/>
      <c r="B914" s="58"/>
      <c r="C914" s="64"/>
      <c r="D914" s="91"/>
      <c r="E914" s="64"/>
      <c r="F914" s="60"/>
      <c r="G914" s="59"/>
      <c r="H914" s="63"/>
      <c r="I914" s="287"/>
    </row>
    <row r="915" spans="1:9" ht="12.75">
      <c r="A915" s="286"/>
      <c r="B915" s="67"/>
      <c r="C915" s="64"/>
      <c r="D915" s="91"/>
      <c r="E915" s="64"/>
      <c r="F915" s="60"/>
      <c r="G915" s="59"/>
      <c r="H915" s="63"/>
      <c r="I915" s="287"/>
    </row>
    <row r="916" spans="1:9" ht="12.75">
      <c r="A916" s="136"/>
      <c r="B916" s="137"/>
      <c r="C916" s="79"/>
      <c r="D916" s="53"/>
      <c r="E916" s="53"/>
      <c r="F916" s="139"/>
      <c r="G916" s="138"/>
      <c r="H916" s="61"/>
      <c r="I916" s="86"/>
    </row>
    <row r="917" spans="1:9" ht="12.75">
      <c r="A917" s="136"/>
      <c r="B917" s="137"/>
      <c r="C917" s="79"/>
      <c r="D917" s="53"/>
      <c r="E917" s="53"/>
      <c r="F917" s="52"/>
      <c r="G917" s="138"/>
      <c r="H917" s="66"/>
      <c r="I917" s="86"/>
    </row>
    <row r="918" spans="1:9" ht="265.5" customHeight="1">
      <c r="A918" s="77"/>
      <c r="B918" s="78"/>
      <c r="C918" s="80"/>
      <c r="D918" s="54"/>
      <c r="E918" s="81"/>
      <c r="F918" s="67"/>
      <c r="G918" s="55"/>
      <c r="H918" s="63"/>
      <c r="I918" s="87"/>
    </row>
    <row r="919" spans="1:9" ht="22.5">
      <c r="A919" s="90"/>
      <c r="B919" s="135" t="s">
        <v>557</v>
      </c>
      <c r="C919" s="119"/>
      <c r="D919" s="119"/>
      <c r="E919" s="119"/>
      <c r="F919" s="599"/>
      <c r="G919" s="599"/>
      <c r="H919" s="599"/>
      <c r="I919" s="599"/>
    </row>
    <row r="920" spans="1:9" ht="22.5">
      <c r="A920" s="25"/>
      <c r="B920" s="600"/>
      <c r="C920" s="608"/>
      <c r="D920" s="600"/>
      <c r="E920" s="601"/>
      <c r="F920" s="599"/>
      <c r="G920" s="599"/>
      <c r="H920" s="599"/>
      <c r="I920" s="599"/>
    </row>
    <row r="921" spans="1:9" ht="22.5">
      <c r="A921" s="25"/>
      <c r="B921" s="285" t="s">
        <v>408</v>
      </c>
      <c r="C921" s="601"/>
      <c r="D921" s="602"/>
      <c r="F921" s="599"/>
      <c r="G921" s="599"/>
      <c r="H921" s="603"/>
      <c r="I921" s="599"/>
    </row>
    <row r="922" spans="1:9" ht="13.5">
      <c r="A922" s="75"/>
      <c r="B922" s="285"/>
      <c r="C922" s="604"/>
      <c r="D922" s="602"/>
      <c r="E922" s="74"/>
      <c r="F922" s="74"/>
      <c r="G922" s="76"/>
      <c r="H922" s="58"/>
      <c r="I922" s="87"/>
    </row>
    <row r="923" spans="1:8" ht="13.5">
      <c r="A923" s="48"/>
      <c r="B923" s="601"/>
      <c r="D923" s="603"/>
      <c r="E923" s="68"/>
      <c r="F923" s="69"/>
      <c r="G923" s="49"/>
      <c r="H923" s="50"/>
    </row>
    <row r="924" spans="1:9" ht="13.5">
      <c r="A924" s="48"/>
      <c r="B924" s="601"/>
      <c r="D924" s="603"/>
      <c r="E924" s="68"/>
      <c r="F924" s="69"/>
      <c r="G924" s="49"/>
      <c r="H924" s="50"/>
      <c r="I924" s="605" t="s">
        <v>555</v>
      </c>
    </row>
    <row r="925" spans="1:9" ht="17.25">
      <c r="A925" s="48"/>
      <c r="B925" s="601"/>
      <c r="C925" s="140" t="s">
        <v>76</v>
      </c>
      <c r="D925" s="603"/>
      <c r="E925" s="68"/>
      <c r="F925" s="69"/>
      <c r="G925" s="49"/>
      <c r="H925" s="50"/>
      <c r="I925" s="603"/>
    </row>
    <row r="926" spans="1:9" ht="17.25">
      <c r="A926" s="48"/>
      <c r="B926" s="601"/>
      <c r="C926" s="140"/>
      <c r="D926" s="603"/>
      <c r="E926" s="68"/>
      <c r="F926" s="69"/>
      <c r="G926" s="49"/>
      <c r="H926" s="50"/>
      <c r="I926" s="603"/>
    </row>
    <row r="927" spans="1:9" ht="17.25">
      <c r="A927" s="48"/>
      <c r="B927" s="285" t="s">
        <v>84</v>
      </c>
      <c r="C927" s="140"/>
      <c r="D927" s="603"/>
      <c r="E927" s="68"/>
      <c r="F927" s="69"/>
      <c r="G927" s="49"/>
      <c r="H927" s="50"/>
      <c r="I927" s="603"/>
    </row>
    <row r="928" spans="1:9" ht="14.25" thickBot="1">
      <c r="A928" s="50"/>
      <c r="B928" s="601"/>
      <c r="E928" s="59"/>
      <c r="F928" s="61"/>
      <c r="G928" s="49"/>
      <c r="H928" s="50"/>
      <c r="I928" s="85"/>
    </row>
    <row r="929" spans="1:9" ht="26.25" thickBot="1">
      <c r="A929" s="122" t="s">
        <v>0</v>
      </c>
      <c r="B929" s="123" t="s">
        <v>31</v>
      </c>
      <c r="C929" s="123" t="s">
        <v>32</v>
      </c>
      <c r="D929" s="123"/>
      <c r="E929" s="123"/>
      <c r="F929" s="124" t="s">
        <v>55</v>
      </c>
      <c r="G929" s="125" t="s">
        <v>33</v>
      </c>
      <c r="H929" s="126" t="s">
        <v>54</v>
      </c>
      <c r="I929" s="127" t="s">
        <v>34</v>
      </c>
    </row>
    <row r="930" spans="1:9" ht="12.75">
      <c r="A930" s="304">
        <v>1</v>
      </c>
      <c r="B930" s="180" t="s">
        <v>380</v>
      </c>
      <c r="C930" s="178" t="s">
        <v>128</v>
      </c>
      <c r="D930" s="179">
        <v>60</v>
      </c>
      <c r="E930" s="178" t="s">
        <v>35</v>
      </c>
      <c r="F930" s="177">
        <v>21538</v>
      </c>
      <c r="G930" s="176" t="s">
        <v>681</v>
      </c>
      <c r="H930" s="175">
        <v>82.06</v>
      </c>
      <c r="I930" s="174" t="s">
        <v>338</v>
      </c>
    </row>
    <row r="931" spans="1:9" ht="12.75">
      <c r="A931" s="173">
        <v>2</v>
      </c>
      <c r="B931" s="67" t="s">
        <v>381</v>
      </c>
      <c r="C931" s="64" t="s">
        <v>128</v>
      </c>
      <c r="D931" s="91">
        <v>54</v>
      </c>
      <c r="E931" s="64" t="s">
        <v>40</v>
      </c>
      <c r="F931" s="60">
        <v>23524</v>
      </c>
      <c r="G931" s="59" t="s">
        <v>868</v>
      </c>
      <c r="H931" s="63">
        <v>75.66</v>
      </c>
      <c r="I931" s="171" t="s">
        <v>338</v>
      </c>
    </row>
    <row r="932" spans="1:9" ht="12.75">
      <c r="A932" s="173">
        <v>3</v>
      </c>
      <c r="B932" s="67" t="s">
        <v>380</v>
      </c>
      <c r="C932" s="64" t="s">
        <v>128</v>
      </c>
      <c r="D932" s="91">
        <v>60</v>
      </c>
      <c r="E932" s="64" t="s">
        <v>35</v>
      </c>
      <c r="F932" s="60">
        <v>21538</v>
      </c>
      <c r="G932" s="59" t="s">
        <v>869</v>
      </c>
      <c r="H932" s="63">
        <v>71.15</v>
      </c>
      <c r="I932" s="171" t="s">
        <v>339</v>
      </c>
    </row>
    <row r="933" spans="1:9" ht="12.75">
      <c r="A933" s="173">
        <v>4</v>
      </c>
      <c r="B933" s="58" t="s">
        <v>380</v>
      </c>
      <c r="C933" s="64" t="s">
        <v>128</v>
      </c>
      <c r="D933" s="91">
        <v>60</v>
      </c>
      <c r="E933" s="64" t="s">
        <v>35</v>
      </c>
      <c r="F933" s="60">
        <v>21538</v>
      </c>
      <c r="G933" s="59" t="s">
        <v>870</v>
      </c>
      <c r="H933" s="306">
        <v>67.74</v>
      </c>
      <c r="I933" s="171" t="s">
        <v>152</v>
      </c>
    </row>
    <row r="934" spans="1:9" ht="12.75">
      <c r="A934" s="173">
        <v>5</v>
      </c>
      <c r="B934" s="67" t="s">
        <v>871</v>
      </c>
      <c r="C934" s="64" t="s">
        <v>128</v>
      </c>
      <c r="D934" s="91">
        <v>53</v>
      </c>
      <c r="E934" s="64" t="s">
        <v>40</v>
      </c>
      <c r="F934" s="60">
        <v>23911</v>
      </c>
      <c r="G934" s="59" t="s">
        <v>872</v>
      </c>
      <c r="H934" s="63">
        <v>64.25</v>
      </c>
      <c r="I934" s="171" t="s">
        <v>152</v>
      </c>
    </row>
    <row r="935" spans="1:9" ht="12.75">
      <c r="A935" s="173">
        <v>6</v>
      </c>
      <c r="B935" s="67" t="s">
        <v>381</v>
      </c>
      <c r="C935" s="64" t="s">
        <v>128</v>
      </c>
      <c r="D935" s="91">
        <v>54</v>
      </c>
      <c r="E935" s="64" t="s">
        <v>40</v>
      </c>
      <c r="F935" s="60">
        <v>23524</v>
      </c>
      <c r="G935" s="59" t="s">
        <v>386</v>
      </c>
      <c r="H935" s="63"/>
      <c r="I935" s="171" t="s">
        <v>93</v>
      </c>
    </row>
    <row r="936" spans="1:9" ht="12.75">
      <c r="A936" s="173">
        <v>7</v>
      </c>
      <c r="B936" s="67"/>
      <c r="C936" s="64"/>
      <c r="D936" s="91"/>
      <c r="E936" s="64"/>
      <c r="F936" s="60"/>
      <c r="G936" s="59"/>
      <c r="H936" s="63"/>
      <c r="I936" s="171"/>
    </row>
    <row r="937" spans="1:9" ht="12.75">
      <c r="A937" s="173">
        <v>8</v>
      </c>
      <c r="B937" s="67"/>
      <c r="C937" s="64"/>
      <c r="D937" s="91"/>
      <c r="E937" s="64"/>
      <c r="F937" s="60"/>
      <c r="G937" s="59"/>
      <c r="H937" s="63"/>
      <c r="I937" s="171"/>
    </row>
    <row r="938" spans="1:9" ht="13.5" thickBot="1">
      <c r="A938" s="289">
        <v>9</v>
      </c>
      <c r="B938" s="169"/>
      <c r="C938" s="168"/>
      <c r="D938" s="305"/>
      <c r="E938" s="168"/>
      <c r="F938" s="167"/>
      <c r="G938" s="166"/>
      <c r="H938" s="165"/>
      <c r="I938" s="164"/>
    </row>
    <row r="939" spans="1:9" ht="12.75">
      <c r="A939" s="136"/>
      <c r="B939" s="137"/>
      <c r="C939" s="79"/>
      <c r="D939" s="53"/>
      <c r="E939" s="53"/>
      <c r="F939" s="139"/>
      <c r="G939" s="138"/>
      <c r="H939" s="61"/>
      <c r="I939" s="86"/>
    </row>
    <row r="940" spans="1:9" ht="12.75">
      <c r="A940" s="136"/>
      <c r="B940" s="137"/>
      <c r="C940" s="79"/>
      <c r="D940" s="53"/>
      <c r="E940" s="53"/>
      <c r="F940" s="49"/>
      <c r="G940" s="138"/>
      <c r="H940" s="66"/>
      <c r="I940" s="86"/>
    </row>
    <row r="941" spans="1:9" ht="12.75">
      <c r="A941" s="77"/>
      <c r="B941" s="78"/>
      <c r="C941" s="80"/>
      <c r="D941" s="54"/>
      <c r="E941" s="81"/>
      <c r="F941" s="71" t="s">
        <v>36</v>
      </c>
      <c r="G941" s="55"/>
      <c r="H941" s="63">
        <f>H930+H931+H932+H934</f>
        <v>293.12</v>
      </c>
      <c r="I941" s="85"/>
    </row>
    <row r="942" spans="1:9" ht="12.75">
      <c r="A942" s="77"/>
      <c r="B942" s="78"/>
      <c r="C942" s="80"/>
      <c r="D942" s="54"/>
      <c r="E942" s="82"/>
      <c r="F942" s="57"/>
      <c r="G942" s="55"/>
      <c r="I942" s="85"/>
    </row>
    <row r="943" spans="1:9" ht="12.75">
      <c r="A943" s="77"/>
      <c r="B943" s="78"/>
      <c r="C943" s="80"/>
      <c r="D943" s="54"/>
      <c r="E943" s="82"/>
      <c r="F943" s="71" t="s">
        <v>37</v>
      </c>
      <c r="G943" s="55"/>
      <c r="H943" s="83">
        <v>5</v>
      </c>
      <c r="I943" s="85"/>
    </row>
    <row r="944" spans="1:9" ht="12.75">
      <c r="A944" s="77"/>
      <c r="B944" s="78"/>
      <c r="C944" s="80"/>
      <c r="D944" s="54"/>
      <c r="E944" s="82"/>
      <c r="G944" s="55"/>
      <c r="H944" s="58"/>
      <c r="I944" s="85"/>
    </row>
    <row r="945" spans="1:9" ht="15">
      <c r="A945" s="70"/>
      <c r="B945" s="73" t="s">
        <v>30</v>
      </c>
      <c r="C945" s="606"/>
      <c r="D945" s="51"/>
      <c r="E945" s="22"/>
      <c r="G945" s="72"/>
      <c r="H945" s="50"/>
      <c r="I945" s="607" t="s">
        <v>73</v>
      </c>
    </row>
    <row r="946" spans="1:9" ht="22.5">
      <c r="A946" s="25"/>
      <c r="B946" s="298"/>
      <c r="C946" s="303"/>
      <c r="D946" s="298"/>
      <c r="E946" s="299"/>
      <c r="F946" s="297"/>
      <c r="G946" s="297"/>
      <c r="H946" s="297"/>
      <c r="I946" s="297"/>
    </row>
    <row r="947" spans="1:9" ht="22.5">
      <c r="A947" s="25"/>
      <c r="B947" s="296"/>
      <c r="C947" s="299"/>
      <c r="D947" s="300"/>
      <c r="E947" s="28"/>
      <c r="F947" s="297"/>
      <c r="G947" s="297"/>
      <c r="H947" s="58"/>
      <c r="I947" s="297"/>
    </row>
    <row r="948" spans="1:9" ht="13.5">
      <c r="A948" s="75"/>
      <c r="B948" s="296"/>
      <c r="C948" s="301"/>
      <c r="D948" s="300"/>
      <c r="E948" s="74"/>
      <c r="F948" s="74"/>
      <c r="G948" s="76"/>
      <c r="H948" s="58"/>
      <c r="I948" s="87"/>
    </row>
    <row r="949" spans="1:9" ht="13.5">
      <c r="A949" s="48"/>
      <c r="B949" s="299"/>
      <c r="C949" s="27"/>
      <c r="D949" s="58"/>
      <c r="E949" s="68"/>
      <c r="F949" s="290"/>
      <c r="G949" s="52"/>
      <c r="H949" s="56"/>
      <c r="I949" s="120"/>
    </row>
    <row r="950" spans="1:9" ht="13.5">
      <c r="A950" s="48"/>
      <c r="B950" s="299"/>
      <c r="C950" s="27"/>
      <c r="D950" s="58"/>
      <c r="E950" s="68"/>
      <c r="F950" s="290"/>
      <c r="G950" s="52"/>
      <c r="H950" s="56"/>
      <c r="I950" s="609"/>
    </row>
    <row r="951" spans="1:9" ht="17.25">
      <c r="A951" s="48"/>
      <c r="B951" s="299"/>
      <c r="C951" s="291"/>
      <c r="D951" s="58"/>
      <c r="E951" s="68"/>
      <c r="F951" s="290"/>
      <c r="G951" s="52"/>
      <c r="H951" s="56"/>
      <c r="I951" s="58"/>
    </row>
    <row r="952" spans="1:9" ht="17.25">
      <c r="A952" s="48"/>
      <c r="B952" s="299"/>
      <c r="C952" s="291"/>
      <c r="D952" s="58"/>
      <c r="E952" s="68"/>
      <c r="F952" s="290"/>
      <c r="G952" s="52"/>
      <c r="H952" s="56"/>
      <c r="I952" s="58"/>
    </row>
    <row r="953" spans="1:9" ht="17.25">
      <c r="A953" s="48"/>
      <c r="B953" s="296"/>
      <c r="C953" s="291"/>
      <c r="D953" s="58"/>
      <c r="E953" s="68"/>
      <c r="F953" s="290"/>
      <c r="G953" s="52"/>
      <c r="H953" s="56"/>
      <c r="I953" s="58"/>
    </row>
    <row r="954" spans="1:9" ht="13.5">
      <c r="A954" s="56"/>
      <c r="B954" s="299"/>
      <c r="C954" s="27"/>
      <c r="D954" s="28"/>
      <c r="E954" s="59"/>
      <c r="F954" s="61"/>
      <c r="G954" s="52"/>
      <c r="H954" s="56"/>
      <c r="I954" s="87"/>
    </row>
    <row r="955" spans="1:9" ht="12.75">
      <c r="A955" s="292"/>
      <c r="B955" s="293"/>
      <c r="C955" s="293"/>
      <c r="D955" s="293"/>
      <c r="E955" s="293"/>
      <c r="F955" s="294"/>
      <c r="G955" s="68"/>
      <c r="H955" s="295"/>
      <c r="I955" s="292"/>
    </row>
    <row r="956" spans="1:9" ht="12.75">
      <c r="A956" s="121"/>
      <c r="B956" s="67"/>
      <c r="C956" s="64"/>
      <c r="D956" s="91"/>
      <c r="E956" s="64"/>
      <c r="F956" s="60"/>
      <c r="G956" s="59"/>
      <c r="H956" s="63"/>
      <c r="I956" s="287"/>
    </row>
    <row r="957" spans="1:9" ht="12.75">
      <c r="A957" s="286"/>
      <c r="B957" s="67"/>
      <c r="C957" s="64"/>
      <c r="D957" s="91"/>
      <c r="E957" s="64"/>
      <c r="F957" s="60"/>
      <c r="G957" s="59"/>
      <c r="H957" s="63"/>
      <c r="I957" s="287"/>
    </row>
    <row r="958" spans="1:9" ht="12.75">
      <c r="A958" s="286"/>
      <c r="B958" s="67"/>
      <c r="C958" s="64"/>
      <c r="D958" s="91"/>
      <c r="E958" s="64"/>
      <c r="F958" s="60"/>
      <c r="G958" s="59"/>
      <c r="H958" s="63"/>
      <c r="I958" s="287"/>
    </row>
    <row r="959" spans="1:9" ht="12.75">
      <c r="A959" s="286"/>
      <c r="B959" s="58"/>
      <c r="C959" s="64"/>
      <c r="D959" s="91"/>
      <c r="E959" s="64"/>
      <c r="F959" s="60"/>
      <c r="G959" s="59"/>
      <c r="H959" s="63"/>
      <c r="I959" s="287"/>
    </row>
    <row r="960" spans="1:9" ht="12.75">
      <c r="A960" s="286"/>
      <c r="B960" s="67"/>
      <c r="C960" s="64"/>
      <c r="D960" s="91"/>
      <c r="E960" s="64"/>
      <c r="F960" s="60"/>
      <c r="G960" s="59"/>
      <c r="H960" s="63"/>
      <c r="I960" s="287"/>
    </row>
    <row r="961" spans="1:9" ht="12.75">
      <c r="A961" s="136"/>
      <c r="B961" s="137"/>
      <c r="C961" s="79"/>
      <c r="D961" s="53"/>
      <c r="E961" s="53"/>
      <c r="F961" s="139"/>
      <c r="G961" s="138"/>
      <c r="H961" s="61"/>
      <c r="I961" s="86"/>
    </row>
    <row r="962" spans="1:9" ht="12.75">
      <c r="A962" s="136"/>
      <c r="B962" s="137"/>
      <c r="C962" s="79"/>
      <c r="D962" s="53"/>
      <c r="E962" s="53"/>
      <c r="F962" s="52"/>
      <c r="G962" s="138"/>
      <c r="H962" s="66"/>
      <c r="I962" s="86"/>
    </row>
    <row r="963" spans="1:9" ht="12.75">
      <c r="A963" s="77"/>
      <c r="B963" s="78"/>
      <c r="C963" s="80"/>
      <c r="D963" s="54"/>
      <c r="E963" s="81"/>
      <c r="F963" s="67"/>
      <c r="G963" s="55"/>
      <c r="H963" s="63"/>
      <c r="I963" s="87"/>
    </row>
    <row r="964" spans="1:9" ht="12.75">
      <c r="A964" s="77"/>
      <c r="B964" s="78"/>
      <c r="C964" s="80"/>
      <c r="D964" s="54"/>
      <c r="E964" s="82"/>
      <c r="F964" s="57"/>
      <c r="G964" s="55"/>
      <c r="H964" s="27"/>
      <c r="I964" s="87"/>
    </row>
    <row r="965" spans="1:9" ht="12.75">
      <c r="A965" s="77"/>
      <c r="B965" s="78"/>
      <c r="C965" s="80"/>
      <c r="D965" s="54"/>
      <c r="E965" s="82"/>
      <c r="F965" s="67"/>
      <c r="G965" s="55"/>
      <c r="H965" s="83"/>
      <c r="I965" s="87"/>
    </row>
    <row r="966" spans="1:9" ht="12.75">
      <c r="A966" s="77"/>
      <c r="B966" s="78"/>
      <c r="C966" s="80"/>
      <c r="D966" s="54"/>
      <c r="E966" s="82"/>
      <c r="F966" s="27"/>
      <c r="G966" s="55"/>
      <c r="H966" s="58"/>
      <c r="I966" s="87"/>
    </row>
    <row r="967" spans="1:9" ht="15">
      <c r="A967" s="77"/>
      <c r="B967" s="88"/>
      <c r="C967" s="89"/>
      <c r="D967" s="51"/>
      <c r="E967" s="27"/>
      <c r="F967" s="27"/>
      <c r="G967" s="62"/>
      <c r="H967" s="56"/>
      <c r="I967" s="302"/>
    </row>
    <row r="968" spans="1:9" ht="12.75">
      <c r="A968" s="121"/>
      <c r="B968" s="67"/>
      <c r="C968" s="64"/>
      <c r="D968" s="91"/>
      <c r="E968" s="64"/>
      <c r="F968" s="60"/>
      <c r="G968" s="59"/>
      <c r="H968" s="63"/>
      <c r="I968" s="287"/>
    </row>
    <row r="969" spans="1:9" ht="12.75">
      <c r="A969" s="121"/>
      <c r="B969" s="67"/>
      <c r="C969" s="64"/>
      <c r="D969" s="91"/>
      <c r="E969" s="64"/>
      <c r="F969" s="60"/>
      <c r="G969" s="59"/>
      <c r="H969" s="63"/>
      <c r="I969" s="287"/>
    </row>
    <row r="970" spans="1:9" ht="12.75">
      <c r="A970" s="136"/>
      <c r="B970" s="137"/>
      <c r="C970" s="79"/>
      <c r="D970" s="53"/>
      <c r="E970" s="53"/>
      <c r="F970" s="139"/>
      <c r="G970" s="138"/>
      <c r="H970" s="61"/>
      <c r="I970" s="86"/>
    </row>
    <row r="971" spans="1:9" ht="12.75">
      <c r="A971" s="136"/>
      <c r="B971" s="137"/>
      <c r="C971" s="79"/>
      <c r="D971" s="53"/>
      <c r="E971" s="53"/>
      <c r="F971" s="52"/>
      <c r="G971" s="138"/>
      <c r="H971" s="66"/>
      <c r="I971" s="86"/>
    </row>
    <row r="972" spans="1:9" ht="12.75">
      <c r="A972" s="77"/>
      <c r="B972" s="78"/>
      <c r="C972" s="80"/>
      <c r="D972" s="54"/>
      <c r="E972" s="81"/>
      <c r="F972" s="67"/>
      <c r="G972" s="55"/>
      <c r="H972" s="63"/>
      <c r="I972" s="87"/>
    </row>
    <row r="973" spans="1:9" ht="12.75">
      <c r="A973" s="77"/>
      <c r="B973" s="78"/>
      <c r="C973" s="80"/>
      <c r="D973" s="54"/>
      <c r="E973" s="82"/>
      <c r="F973" s="57"/>
      <c r="G973" s="55"/>
      <c r="H973" s="27"/>
      <c r="I973" s="87"/>
    </row>
    <row r="974" spans="1:9" ht="12.75">
      <c r="A974" s="77"/>
      <c r="B974" s="78"/>
      <c r="C974" s="80"/>
      <c r="D974" s="54"/>
      <c r="E974" s="82"/>
      <c r="F974" s="67"/>
      <c r="G974" s="55"/>
      <c r="H974" s="83"/>
      <c r="I974" s="87"/>
    </row>
    <row r="975" spans="1:9" ht="12.75">
      <c r="A975" s="77"/>
      <c r="B975" s="78"/>
      <c r="C975" s="80"/>
      <c r="D975" s="54"/>
      <c r="E975" s="82"/>
      <c r="F975" s="27"/>
      <c r="G975" s="55"/>
      <c r="H975" s="58"/>
      <c r="I975" s="87"/>
    </row>
    <row r="976" spans="1:9" ht="15">
      <c r="A976" s="77"/>
      <c r="B976" s="88"/>
      <c r="C976" s="89"/>
      <c r="D976" s="51"/>
      <c r="E976" s="27"/>
      <c r="F976" s="27"/>
      <c r="G976" s="62"/>
      <c r="H976" s="56"/>
      <c r="I976" s="302"/>
    </row>
    <row r="977" spans="1:9" ht="12">
      <c r="A977" s="27"/>
      <c r="B977" s="27"/>
      <c r="C977" s="27"/>
      <c r="D977" s="28"/>
      <c r="E977" s="28"/>
      <c r="F977" s="27"/>
      <c r="G977" s="27"/>
      <c r="H977" s="27"/>
      <c r="I977" s="120"/>
    </row>
    <row r="978" spans="1:9" ht="12">
      <c r="A978" s="27"/>
      <c r="B978" s="27"/>
      <c r="C978" s="27"/>
      <c r="D978" s="28"/>
      <c r="E978" s="28"/>
      <c r="F978" s="27"/>
      <c r="G978" s="27"/>
      <c r="H978" s="27"/>
      <c r="I978" s="120"/>
    </row>
    <row r="979" spans="1:9" ht="12">
      <c r="A979" s="27"/>
      <c r="B979" s="27"/>
      <c r="C979" s="27"/>
      <c r="D979" s="28"/>
      <c r="E979" s="28"/>
      <c r="F979" s="27"/>
      <c r="G979" s="27"/>
      <c r="H979" s="27"/>
      <c r="I979" s="120"/>
    </row>
    <row r="980" spans="1:9" ht="12">
      <c r="A980" s="27"/>
      <c r="B980" s="27"/>
      <c r="C980" s="27"/>
      <c r="D980" s="28"/>
      <c r="E980" s="28"/>
      <c r="F980" s="27"/>
      <c r="G980" s="27"/>
      <c r="H980" s="27"/>
      <c r="I980" s="120"/>
    </row>
    <row r="981" spans="1:9" ht="12">
      <c r="A981" s="27"/>
      <c r="B981" s="27"/>
      <c r="C981" s="27"/>
      <c r="D981" s="28"/>
      <c r="E981" s="28"/>
      <c r="F981" s="27"/>
      <c r="G981" s="27"/>
      <c r="H981" s="27"/>
      <c r="I981" s="120"/>
    </row>
    <row r="982" spans="1:9" ht="12">
      <c r="A982" s="27"/>
      <c r="B982" s="27"/>
      <c r="C982" s="27"/>
      <c r="D982" s="28"/>
      <c r="E982" s="28"/>
      <c r="F982" s="27"/>
      <c r="G982" s="27"/>
      <c r="H982" s="27"/>
      <c r="I982" s="120"/>
    </row>
    <row r="983" spans="1:9" ht="12">
      <c r="A983" s="27"/>
      <c r="B983" s="27"/>
      <c r="C983" s="27"/>
      <c r="D983" s="28"/>
      <c r="E983" s="28"/>
      <c r="F983" s="27"/>
      <c r="G983" s="27"/>
      <c r="H983" s="27"/>
      <c r="I983" s="120"/>
    </row>
    <row r="984" spans="1:9" ht="12">
      <c r="A984" s="27"/>
      <c r="B984" s="27"/>
      <c r="C984" s="27"/>
      <c r="D984" s="28"/>
      <c r="E984" s="28"/>
      <c r="F984" s="27"/>
      <c r="G984" s="27"/>
      <c r="H984" s="27"/>
      <c r="I984" s="120"/>
    </row>
    <row r="985" spans="1:9" ht="12">
      <c r="A985" s="27"/>
      <c r="B985" s="27"/>
      <c r="C985" s="27"/>
      <c r="D985" s="28"/>
      <c r="E985" s="28"/>
      <c r="F985" s="27"/>
      <c r="G985" s="27"/>
      <c r="H985" s="27"/>
      <c r="I985" s="120"/>
    </row>
    <row r="986" spans="1:9" ht="12">
      <c r="A986" s="27"/>
      <c r="B986" s="27"/>
      <c r="C986" s="27"/>
      <c r="D986" s="28"/>
      <c r="E986" s="28"/>
      <c r="F986" s="27"/>
      <c r="G986" s="27"/>
      <c r="H986" s="27"/>
      <c r="I986" s="120"/>
    </row>
    <row r="987" spans="1:9" ht="12">
      <c r="A987" s="27"/>
      <c r="B987" s="27"/>
      <c r="C987" s="27"/>
      <c r="D987" s="28"/>
      <c r="E987" s="28"/>
      <c r="F987" s="27"/>
      <c r="G987" s="27"/>
      <c r="H987" s="27"/>
      <c r="I987" s="120"/>
    </row>
    <row r="988" spans="1:9" ht="12">
      <c r="A988" s="27"/>
      <c r="B988" s="27"/>
      <c r="C988" s="27"/>
      <c r="D988" s="28"/>
      <c r="E988" s="28"/>
      <c r="F988" s="27"/>
      <c r="G988" s="27"/>
      <c r="H988" s="27"/>
      <c r="I988" s="120"/>
    </row>
    <row r="989" spans="1:9" ht="12">
      <c r="A989" s="27"/>
      <c r="B989" s="27"/>
      <c r="C989" s="27"/>
      <c r="D989" s="28"/>
      <c r="E989" s="28"/>
      <c r="F989" s="27"/>
      <c r="G989" s="27"/>
      <c r="H989" s="27"/>
      <c r="I989" s="120"/>
    </row>
    <row r="990" spans="1:9" ht="12">
      <c r="A990" s="27"/>
      <c r="B990" s="27"/>
      <c r="C990" s="27"/>
      <c r="D990" s="28"/>
      <c r="E990" s="28"/>
      <c r="F990" s="27"/>
      <c r="G990" s="27"/>
      <c r="H990" s="27"/>
      <c r="I990" s="120"/>
    </row>
    <row r="991" spans="1:9" ht="12">
      <c r="A991" s="27"/>
      <c r="B991" s="27"/>
      <c r="C991" s="27"/>
      <c r="D991" s="28"/>
      <c r="E991" s="28"/>
      <c r="F991" s="27"/>
      <c r="G991" s="27"/>
      <c r="H991" s="27"/>
      <c r="I991" s="120"/>
    </row>
    <row r="992" spans="1:9" ht="12">
      <c r="A992" s="27"/>
      <c r="B992" s="27"/>
      <c r="C992" s="27"/>
      <c r="D992" s="28"/>
      <c r="E992" s="28"/>
      <c r="F992" s="27"/>
      <c r="G992" s="27"/>
      <c r="H992" s="27"/>
      <c r="I992" s="120"/>
    </row>
    <row r="993" spans="1:9" ht="12">
      <c r="A993" s="27"/>
      <c r="B993" s="27"/>
      <c r="C993" s="27"/>
      <c r="D993" s="28"/>
      <c r="E993" s="28"/>
      <c r="F993" s="27"/>
      <c r="G993" s="27"/>
      <c r="H993" s="27"/>
      <c r="I993" s="120"/>
    </row>
    <row r="994" spans="1:9" ht="12">
      <c r="A994" s="27"/>
      <c r="B994" s="27"/>
      <c r="C994" s="27"/>
      <c r="D994" s="28"/>
      <c r="E994" s="28"/>
      <c r="F994" s="27"/>
      <c r="G994" s="27"/>
      <c r="H994" s="27"/>
      <c r="I994" s="120"/>
    </row>
    <row r="995" spans="1:9" ht="12">
      <c r="A995" s="27"/>
      <c r="B995" s="27"/>
      <c r="C995" s="27"/>
      <c r="D995" s="28"/>
      <c r="E995" s="28"/>
      <c r="F995" s="27"/>
      <c r="G995" s="27"/>
      <c r="H995" s="27"/>
      <c r="I995" s="120"/>
    </row>
    <row r="996" spans="1:9" ht="12">
      <c r="A996" s="27"/>
      <c r="B996" s="27"/>
      <c r="C996" s="27"/>
      <c r="D996" s="28"/>
      <c r="E996" s="28"/>
      <c r="F996" s="27"/>
      <c r="G996" s="27"/>
      <c r="H996" s="27"/>
      <c r="I996" s="120"/>
    </row>
    <row r="997" spans="1:9" ht="12">
      <c r="A997" s="27"/>
      <c r="B997" s="27"/>
      <c r="C997" s="27"/>
      <c r="D997" s="28"/>
      <c r="E997" s="28"/>
      <c r="F997" s="27"/>
      <c r="G997" s="27"/>
      <c r="H997" s="27"/>
      <c r="I997" s="120"/>
    </row>
    <row r="998" spans="1:9" ht="12">
      <c r="A998" s="27"/>
      <c r="B998" s="27"/>
      <c r="C998" s="27"/>
      <c r="D998" s="28"/>
      <c r="E998" s="28"/>
      <c r="F998" s="27"/>
      <c r="G998" s="27"/>
      <c r="H998" s="27"/>
      <c r="I998" s="120"/>
    </row>
    <row r="999" spans="1:9" ht="12">
      <c r="A999" s="27"/>
      <c r="B999" s="27"/>
      <c r="C999" s="27"/>
      <c r="D999" s="28"/>
      <c r="E999" s="28"/>
      <c r="F999" s="27"/>
      <c r="G999" s="27"/>
      <c r="H999" s="27"/>
      <c r="I999" s="120"/>
    </row>
    <row r="1000" spans="1:9" ht="12">
      <c r="A1000" s="27"/>
      <c r="B1000" s="27"/>
      <c r="C1000" s="27"/>
      <c r="D1000" s="28"/>
      <c r="E1000" s="28"/>
      <c r="F1000" s="27"/>
      <c r="G1000" s="27"/>
      <c r="H1000" s="27"/>
      <c r="I1000" s="120"/>
    </row>
    <row r="1001" spans="1:9" ht="22.5">
      <c r="A1001" s="90"/>
      <c r="B1001" s="135"/>
      <c r="C1001" s="119"/>
      <c r="D1001" s="119"/>
      <c r="E1001" s="119"/>
      <c r="F1001" s="297"/>
      <c r="G1001" s="297"/>
      <c r="H1001" s="297"/>
      <c r="I1001" s="297"/>
    </row>
    <row r="1002" spans="1:9" ht="22.5">
      <c r="A1002" s="25"/>
      <c r="B1002" s="298"/>
      <c r="C1002" s="303"/>
      <c r="D1002" s="298"/>
      <c r="E1002" s="299"/>
      <c r="F1002" s="297"/>
      <c r="G1002" s="297"/>
      <c r="H1002" s="297"/>
      <c r="I1002" s="297"/>
    </row>
    <row r="1003" spans="1:9" ht="22.5">
      <c r="A1003" s="25"/>
      <c r="B1003" s="296"/>
      <c r="C1003" s="299"/>
      <c r="D1003" s="300"/>
      <c r="E1003" s="28"/>
      <c r="F1003" s="297"/>
      <c r="G1003" s="297"/>
      <c r="H1003" s="58"/>
      <c r="I1003" s="297"/>
    </row>
    <row r="1004" spans="1:9" ht="13.5">
      <c r="A1004" s="75"/>
      <c r="B1004" s="296"/>
      <c r="C1004" s="301"/>
      <c r="D1004" s="300"/>
      <c r="E1004" s="74"/>
      <c r="F1004" s="74"/>
      <c r="G1004" s="76"/>
      <c r="H1004" s="58"/>
      <c r="I1004" s="87"/>
    </row>
    <row r="1005" spans="1:9" ht="13.5">
      <c r="A1005" s="48"/>
      <c r="B1005" s="299"/>
      <c r="C1005" s="27"/>
      <c r="D1005" s="58"/>
      <c r="E1005" s="68"/>
      <c r="F1005" s="290"/>
      <c r="G1005" s="52"/>
      <c r="H1005" s="56"/>
      <c r="I1005" s="58"/>
    </row>
    <row r="1006" spans="1:9" ht="17.25">
      <c r="A1006" s="48"/>
      <c r="B1006" s="299"/>
      <c r="C1006" s="291"/>
      <c r="D1006" s="58"/>
      <c r="E1006" s="68"/>
      <c r="F1006" s="290"/>
      <c r="G1006" s="52"/>
      <c r="H1006" s="56"/>
      <c r="I1006" s="58"/>
    </row>
    <row r="1007" spans="1:9" ht="17.25">
      <c r="A1007" s="48"/>
      <c r="B1007" s="299"/>
      <c r="C1007" s="291"/>
      <c r="D1007" s="58"/>
      <c r="E1007" s="68"/>
      <c r="F1007" s="290"/>
      <c r="G1007" s="52"/>
      <c r="H1007" s="56"/>
      <c r="I1007" s="58"/>
    </row>
    <row r="1008" spans="1:9" ht="17.25">
      <c r="A1008" s="48"/>
      <c r="B1008" s="296"/>
      <c r="C1008" s="291"/>
      <c r="D1008" s="58"/>
      <c r="E1008" s="68"/>
      <c r="F1008" s="290"/>
      <c r="G1008" s="52"/>
      <c r="H1008" s="56"/>
      <c r="I1008" s="58"/>
    </row>
    <row r="1009" spans="1:9" ht="13.5">
      <c r="A1009" s="56"/>
      <c r="B1009" s="299"/>
      <c r="C1009" s="27"/>
      <c r="D1009" s="28"/>
      <c r="E1009" s="59"/>
      <c r="F1009" s="61"/>
      <c r="G1009" s="52"/>
      <c r="H1009" s="56"/>
      <c r="I1009" s="87"/>
    </row>
    <row r="1010" spans="1:9" ht="12.75">
      <c r="A1010" s="292"/>
      <c r="B1010" s="293"/>
      <c r="C1010" s="293"/>
      <c r="D1010" s="293"/>
      <c r="E1010" s="293"/>
      <c r="F1010" s="294"/>
      <c r="G1010" s="68"/>
      <c r="H1010" s="295"/>
      <c r="I1010" s="292"/>
    </row>
    <row r="1011" spans="1:9" ht="12.75">
      <c r="A1011" s="121"/>
      <c r="B1011" s="67"/>
      <c r="C1011" s="64"/>
      <c r="D1011" s="91"/>
      <c r="E1011" s="64"/>
      <c r="F1011" s="60"/>
      <c r="G1011" s="59"/>
      <c r="H1011" s="63"/>
      <c r="I1011" s="287"/>
    </row>
    <row r="1012" spans="1:9" ht="12.75">
      <c r="A1012" s="121"/>
      <c r="B1012" s="67"/>
      <c r="C1012" s="64"/>
      <c r="D1012" s="91"/>
      <c r="E1012" s="64"/>
      <c r="F1012" s="60"/>
      <c r="G1012" s="59"/>
      <c r="H1012" s="63"/>
      <c r="I1012" s="287"/>
    </row>
    <row r="1013" spans="1:9" ht="12.75">
      <c r="A1013" s="121"/>
      <c r="B1013" s="67"/>
      <c r="C1013" s="64"/>
      <c r="D1013" s="91"/>
      <c r="E1013" s="64"/>
      <c r="F1013" s="60"/>
      <c r="G1013" s="59"/>
      <c r="H1013" s="63"/>
      <c r="I1013" s="287"/>
    </row>
    <row r="1014" spans="1:9" ht="12.75">
      <c r="A1014" s="121"/>
      <c r="B1014" s="67"/>
      <c r="C1014" s="64"/>
      <c r="D1014" s="91"/>
      <c r="E1014" s="64"/>
      <c r="F1014" s="60"/>
      <c r="G1014" s="59"/>
      <c r="H1014" s="63"/>
      <c r="I1014" s="287"/>
    </row>
    <row r="1015" spans="1:9" ht="12.75">
      <c r="A1015" s="121"/>
      <c r="B1015" s="67"/>
      <c r="C1015" s="64"/>
      <c r="D1015" s="91"/>
      <c r="E1015" s="64"/>
      <c r="F1015" s="60"/>
      <c r="G1015" s="59"/>
      <c r="H1015" s="63"/>
      <c r="I1015" s="287"/>
    </row>
    <row r="1016" spans="1:9" ht="12.75">
      <c r="A1016" s="136"/>
      <c r="B1016" s="137"/>
      <c r="C1016" s="79"/>
      <c r="D1016" s="53"/>
      <c r="E1016" s="53"/>
      <c r="F1016" s="139"/>
      <c r="G1016" s="138"/>
      <c r="H1016" s="61"/>
      <c r="I1016" s="86"/>
    </row>
    <row r="1017" spans="1:9" ht="12.75">
      <c r="A1017" s="136"/>
      <c r="B1017" s="137"/>
      <c r="C1017" s="79"/>
      <c r="D1017" s="53"/>
      <c r="E1017" s="53"/>
      <c r="F1017" s="52"/>
      <c r="G1017" s="138"/>
      <c r="H1017" s="66"/>
      <c r="I1017" s="86"/>
    </row>
    <row r="1018" spans="1:9" ht="12.75">
      <c r="A1018" s="77"/>
      <c r="B1018" s="78"/>
      <c r="C1018" s="80"/>
      <c r="D1018" s="54"/>
      <c r="E1018" s="81"/>
      <c r="F1018" s="67"/>
      <c r="G1018" s="55"/>
      <c r="H1018" s="63"/>
      <c r="I1018" s="87"/>
    </row>
    <row r="1019" spans="1:9" ht="12.75">
      <c r="A1019" s="77"/>
      <c r="B1019" s="78"/>
      <c r="C1019" s="80"/>
      <c r="D1019" s="54"/>
      <c r="E1019" s="82"/>
      <c r="F1019" s="57"/>
      <c r="G1019" s="55"/>
      <c r="H1019" s="27"/>
      <c r="I1019" s="87"/>
    </row>
    <row r="1020" spans="1:9" ht="12.75">
      <c r="A1020" s="77"/>
      <c r="B1020" s="78"/>
      <c r="C1020" s="80"/>
      <c r="D1020" s="54"/>
      <c r="E1020" s="82"/>
      <c r="F1020" s="67"/>
      <c r="G1020" s="55"/>
      <c r="H1020" s="83"/>
      <c r="I1020" s="87"/>
    </row>
    <row r="1021" spans="1:9" ht="12.75">
      <c r="A1021" s="77"/>
      <c r="B1021" s="78"/>
      <c r="C1021" s="80"/>
      <c r="D1021" s="54"/>
      <c r="E1021" s="82"/>
      <c r="F1021" s="27"/>
      <c r="G1021" s="55"/>
      <c r="H1021" s="58"/>
      <c r="I1021" s="87"/>
    </row>
    <row r="1022" spans="1:9" ht="15">
      <c r="A1022" s="77"/>
      <c r="B1022" s="88"/>
      <c r="C1022" s="89"/>
      <c r="D1022" s="51"/>
      <c r="E1022" s="27"/>
      <c r="F1022" s="27"/>
      <c r="G1022" s="62"/>
      <c r="H1022" s="56"/>
      <c r="I1022" s="302"/>
    </row>
    <row r="1023" spans="1:9" ht="12.75">
      <c r="A1023" s="77"/>
      <c r="B1023" s="78"/>
      <c r="C1023" s="80"/>
      <c r="D1023" s="54"/>
      <c r="E1023" s="82"/>
      <c r="F1023" s="57"/>
      <c r="G1023" s="55"/>
      <c r="H1023" s="27"/>
      <c r="I1023" s="87"/>
    </row>
    <row r="1024" spans="1:9" ht="12.75">
      <c r="A1024" s="77"/>
      <c r="B1024" s="78"/>
      <c r="C1024" s="80"/>
      <c r="D1024" s="54"/>
      <c r="E1024" s="82"/>
      <c r="F1024" s="67"/>
      <c r="G1024" s="55"/>
      <c r="H1024" s="83"/>
      <c r="I1024" s="87"/>
    </row>
    <row r="1025" spans="1:9" ht="12.75">
      <c r="A1025" s="77"/>
      <c r="B1025" s="78"/>
      <c r="C1025" s="80"/>
      <c r="D1025" s="54"/>
      <c r="E1025" s="82"/>
      <c r="F1025" s="67"/>
      <c r="G1025" s="55"/>
      <c r="H1025" s="83"/>
      <c r="I1025" s="87"/>
    </row>
    <row r="1026" spans="1:9" ht="12.75">
      <c r="A1026" s="77"/>
      <c r="B1026" s="78"/>
      <c r="C1026" s="80"/>
      <c r="D1026" s="54"/>
      <c r="E1026" s="82"/>
      <c r="F1026" s="67"/>
      <c r="G1026" s="55"/>
      <c r="H1026" s="83"/>
      <c r="I1026" s="87"/>
    </row>
    <row r="1027" spans="1:9" ht="12.75">
      <c r="A1027" s="77"/>
      <c r="B1027" s="78"/>
      <c r="C1027" s="80"/>
      <c r="D1027" s="54"/>
      <c r="E1027" s="82"/>
      <c r="F1027" s="67"/>
      <c r="G1027" s="55"/>
      <c r="H1027" s="83"/>
      <c r="I1027" s="87"/>
    </row>
    <row r="1028" spans="1:9" ht="12.75">
      <c r="A1028" s="77"/>
      <c r="B1028" s="78"/>
      <c r="C1028" s="80"/>
      <c r="D1028" s="54"/>
      <c r="E1028" s="82"/>
      <c r="F1028" s="67"/>
      <c r="G1028" s="55"/>
      <c r="H1028" s="83"/>
      <c r="I1028" s="87"/>
    </row>
    <row r="1029" spans="1:9" ht="12.75">
      <c r="A1029" s="77"/>
      <c r="B1029" s="78"/>
      <c r="C1029" s="80"/>
      <c r="D1029" s="54"/>
      <c r="E1029" s="82"/>
      <c r="F1029" s="67"/>
      <c r="G1029" s="55"/>
      <c r="H1029" s="83"/>
      <c r="I1029" s="87"/>
    </row>
    <row r="1030" spans="1:9" ht="12.75">
      <c r="A1030" s="77"/>
      <c r="B1030" s="78"/>
      <c r="C1030" s="80"/>
      <c r="D1030" s="54"/>
      <c r="E1030" s="82"/>
      <c r="F1030" s="67"/>
      <c r="G1030" s="55"/>
      <c r="H1030" s="83"/>
      <c r="I1030" s="87"/>
    </row>
    <row r="1031" spans="1:9" ht="12.75">
      <c r="A1031" s="77"/>
      <c r="B1031" s="78"/>
      <c r="C1031" s="80"/>
      <c r="D1031" s="54"/>
      <c r="E1031" s="82"/>
      <c r="F1031" s="67"/>
      <c r="G1031" s="55"/>
      <c r="H1031" s="83"/>
      <c r="I1031" s="87"/>
    </row>
    <row r="1032" spans="1:9" ht="12.75">
      <c r="A1032" s="77"/>
      <c r="B1032" s="78"/>
      <c r="C1032" s="80"/>
      <c r="D1032" s="54"/>
      <c r="E1032" s="82"/>
      <c r="F1032" s="67"/>
      <c r="G1032" s="55"/>
      <c r="H1032" s="83"/>
      <c r="I1032" s="87"/>
    </row>
    <row r="1033" spans="1:9" ht="12.75">
      <c r="A1033" s="77"/>
      <c r="B1033" s="78"/>
      <c r="C1033" s="80"/>
      <c r="D1033" s="54"/>
      <c r="E1033" s="82"/>
      <c r="F1033" s="67"/>
      <c r="G1033" s="55"/>
      <c r="H1033" s="83"/>
      <c r="I1033" s="87"/>
    </row>
    <row r="1034" spans="1:9" ht="12.75">
      <c r="A1034" s="77"/>
      <c r="B1034" s="78"/>
      <c r="C1034" s="80"/>
      <c r="D1034" s="54"/>
      <c r="E1034" s="82"/>
      <c r="F1034" s="67"/>
      <c r="G1034" s="55"/>
      <c r="H1034" s="83"/>
      <c r="I1034" s="87"/>
    </row>
    <row r="1035" spans="1:9" ht="12.75">
      <c r="A1035" s="77"/>
      <c r="B1035" s="78"/>
      <c r="C1035" s="80"/>
      <c r="D1035" s="54"/>
      <c r="E1035" s="82"/>
      <c r="F1035" s="67"/>
      <c r="G1035" s="55"/>
      <c r="H1035" s="83"/>
      <c r="I1035" s="87"/>
    </row>
    <row r="1036" spans="1:9" ht="12.75">
      <c r="A1036" s="77"/>
      <c r="B1036" s="78"/>
      <c r="C1036" s="80"/>
      <c r="D1036" s="54"/>
      <c r="E1036" s="82"/>
      <c r="F1036" s="67"/>
      <c r="G1036" s="55"/>
      <c r="H1036" s="83"/>
      <c r="I1036" s="87"/>
    </row>
    <row r="1037" spans="1:9" ht="12.75">
      <c r="A1037" s="77"/>
      <c r="B1037" s="78"/>
      <c r="C1037" s="80"/>
      <c r="D1037" s="54"/>
      <c r="E1037" s="82"/>
      <c r="F1037" s="67"/>
      <c r="G1037" s="55"/>
      <c r="H1037" s="83"/>
      <c r="I1037" s="87"/>
    </row>
    <row r="1038" spans="1:9" ht="12.75">
      <c r="A1038" s="77"/>
      <c r="B1038" s="78"/>
      <c r="C1038" s="80"/>
      <c r="D1038" s="54"/>
      <c r="E1038" s="82"/>
      <c r="F1038" s="67"/>
      <c r="G1038" s="55"/>
      <c r="H1038" s="83"/>
      <c r="I1038" s="87"/>
    </row>
    <row r="1039" spans="1:9" ht="12.75">
      <c r="A1039" s="77"/>
      <c r="B1039" s="78"/>
      <c r="C1039" s="80"/>
      <c r="D1039" s="54"/>
      <c r="E1039" s="82"/>
      <c r="F1039" s="67"/>
      <c r="G1039" s="55"/>
      <c r="H1039" s="83"/>
      <c r="I1039" s="87"/>
    </row>
    <row r="1040" spans="1:9" ht="12.75">
      <c r="A1040" s="77"/>
      <c r="B1040" s="78"/>
      <c r="C1040" s="80"/>
      <c r="D1040" s="54"/>
      <c r="E1040" s="82"/>
      <c r="F1040" s="67"/>
      <c r="G1040" s="55"/>
      <c r="H1040" s="83"/>
      <c r="I1040" s="87"/>
    </row>
    <row r="1041" spans="1:9" ht="12.75">
      <c r="A1041" s="77"/>
      <c r="B1041" s="78"/>
      <c r="C1041" s="80"/>
      <c r="D1041" s="54"/>
      <c r="E1041" s="82"/>
      <c r="F1041" s="67"/>
      <c r="G1041" s="55"/>
      <c r="H1041" s="83"/>
      <c r="I1041" s="87"/>
    </row>
    <row r="1042" spans="1:9" ht="12.75">
      <c r="A1042" s="77"/>
      <c r="B1042" s="78"/>
      <c r="C1042" s="80"/>
      <c r="D1042" s="54"/>
      <c r="E1042" s="82"/>
      <c r="F1042" s="67"/>
      <c r="G1042" s="55"/>
      <c r="H1042" s="83"/>
      <c r="I1042" s="87"/>
    </row>
    <row r="1043" spans="1:9" ht="12.75">
      <c r="A1043" s="77"/>
      <c r="B1043" s="78"/>
      <c r="C1043" s="80"/>
      <c r="D1043" s="54"/>
      <c r="E1043" s="82"/>
      <c r="F1043" s="67"/>
      <c r="G1043" s="55"/>
      <c r="H1043" s="83"/>
      <c r="I1043" s="87"/>
    </row>
    <row r="1044" spans="1:9" ht="12.75">
      <c r="A1044" s="77"/>
      <c r="B1044" s="78"/>
      <c r="C1044" s="80"/>
      <c r="D1044" s="54"/>
      <c r="E1044" s="82"/>
      <c r="F1044" s="67"/>
      <c r="G1044" s="55"/>
      <c r="H1044" s="83"/>
      <c r="I1044" s="87"/>
    </row>
    <row r="1045" spans="1:9" ht="12.75">
      <c r="A1045" s="77"/>
      <c r="B1045" s="78"/>
      <c r="C1045" s="80"/>
      <c r="D1045" s="54"/>
      <c r="E1045" s="82"/>
      <c r="F1045" s="67"/>
      <c r="G1045" s="55"/>
      <c r="H1045" s="83"/>
      <c r="I1045" s="87"/>
    </row>
    <row r="1046" spans="1:9" ht="12.75">
      <c r="A1046" s="77"/>
      <c r="B1046" s="78"/>
      <c r="C1046" s="80"/>
      <c r="D1046" s="54"/>
      <c r="E1046" s="82"/>
      <c r="F1046" s="67"/>
      <c r="G1046" s="55"/>
      <c r="H1046" s="83"/>
      <c r="I1046" s="87"/>
    </row>
    <row r="1047" spans="1:9" ht="12.75">
      <c r="A1047" s="77"/>
      <c r="B1047" s="78"/>
      <c r="C1047" s="80"/>
      <c r="D1047" s="54"/>
      <c r="E1047" s="82"/>
      <c r="F1047" s="67"/>
      <c r="G1047" s="55"/>
      <c r="H1047" s="83"/>
      <c r="I1047" s="87"/>
    </row>
    <row r="1048" spans="1:9" ht="12.75">
      <c r="A1048" s="77"/>
      <c r="B1048" s="78"/>
      <c r="C1048" s="80"/>
      <c r="D1048" s="54"/>
      <c r="E1048" s="82"/>
      <c r="F1048" s="27"/>
      <c r="G1048" s="55"/>
      <c r="H1048" s="58"/>
      <c r="I1048" s="87"/>
    </row>
    <row r="1049" spans="1:9" ht="15">
      <c r="A1049" s="77"/>
      <c r="B1049" s="88"/>
      <c r="C1049" s="89"/>
      <c r="D1049" s="51"/>
      <c r="E1049" s="27"/>
      <c r="F1049" s="27"/>
      <c r="G1049" s="62"/>
      <c r="H1049" s="56"/>
      <c r="I1049" s="302"/>
    </row>
    <row r="1050" spans="1:9" ht="15">
      <c r="A1050" s="77"/>
      <c r="B1050" s="88"/>
      <c r="C1050" s="89"/>
      <c r="D1050" s="51"/>
      <c r="E1050" s="27"/>
      <c r="F1050" s="27"/>
      <c r="G1050" s="62"/>
      <c r="H1050" s="56"/>
      <c r="I1050" s="302"/>
    </row>
    <row r="1051" spans="1:9" ht="22.5">
      <c r="A1051" s="90"/>
      <c r="B1051" s="135"/>
      <c r="C1051" s="119"/>
      <c r="D1051" s="119"/>
      <c r="E1051" s="119"/>
      <c r="F1051" s="297"/>
      <c r="G1051" s="297"/>
      <c r="H1051" s="297"/>
      <c r="I1051" s="297"/>
    </row>
    <row r="1052" spans="1:9" ht="22.5">
      <c r="A1052" s="25"/>
      <c r="B1052" s="298"/>
      <c r="C1052" s="303"/>
      <c r="D1052" s="298"/>
      <c r="E1052" s="299"/>
      <c r="F1052" s="297"/>
      <c r="G1052" s="297"/>
      <c r="H1052" s="297"/>
      <c r="I1052" s="297"/>
    </row>
    <row r="1053" spans="1:9" ht="22.5">
      <c r="A1053" s="25"/>
      <c r="B1053" s="296"/>
      <c r="C1053" s="299"/>
      <c r="D1053" s="300"/>
      <c r="E1053" s="28"/>
      <c r="F1053" s="297"/>
      <c r="G1053" s="297"/>
      <c r="H1053" s="58"/>
      <c r="I1053" s="297"/>
    </row>
    <row r="1054" spans="1:9" ht="13.5">
      <c r="A1054" s="75"/>
      <c r="B1054" s="296"/>
      <c r="C1054" s="301"/>
      <c r="D1054" s="300"/>
      <c r="E1054" s="74"/>
      <c r="F1054" s="74"/>
      <c r="G1054" s="76"/>
      <c r="H1054" s="58"/>
      <c r="I1054" s="87"/>
    </row>
    <row r="1055" spans="1:9" ht="13.5">
      <c r="A1055" s="48"/>
      <c r="B1055" s="299"/>
      <c r="C1055" s="27"/>
      <c r="D1055" s="58"/>
      <c r="E1055" s="68"/>
      <c r="F1055" s="290"/>
      <c r="G1055" s="52"/>
      <c r="H1055" s="56"/>
      <c r="I1055" s="58"/>
    </row>
    <row r="1056" spans="1:9" ht="17.25">
      <c r="A1056" s="48"/>
      <c r="B1056" s="299"/>
      <c r="C1056" s="291"/>
      <c r="D1056" s="58"/>
      <c r="E1056" s="68"/>
      <c r="F1056" s="290"/>
      <c r="G1056" s="52"/>
      <c r="H1056" s="56"/>
      <c r="I1056" s="58"/>
    </row>
    <row r="1057" spans="1:9" ht="17.25">
      <c r="A1057" s="48"/>
      <c r="B1057" s="299"/>
      <c r="C1057" s="291"/>
      <c r="D1057" s="58"/>
      <c r="E1057" s="68"/>
      <c r="F1057" s="290"/>
      <c r="G1057" s="52"/>
      <c r="H1057" s="56"/>
      <c r="I1057" s="58"/>
    </row>
    <row r="1058" spans="1:9" ht="17.25">
      <c r="A1058" s="48"/>
      <c r="B1058" s="296"/>
      <c r="C1058" s="291"/>
      <c r="D1058" s="58"/>
      <c r="E1058" s="68"/>
      <c r="F1058" s="290"/>
      <c r="G1058" s="52"/>
      <c r="H1058" s="56"/>
      <c r="I1058" s="58"/>
    </row>
    <row r="1059" spans="1:9" ht="13.5">
      <c r="A1059" s="56"/>
      <c r="B1059" s="299"/>
      <c r="C1059" s="27"/>
      <c r="D1059" s="28"/>
      <c r="E1059" s="59"/>
      <c r="F1059" s="61"/>
      <c r="G1059" s="52"/>
      <c r="H1059" s="56"/>
      <c r="I1059" s="87"/>
    </row>
    <row r="1060" spans="1:9" ht="12.75">
      <c r="A1060" s="292"/>
      <c r="B1060" s="293"/>
      <c r="C1060" s="293"/>
      <c r="D1060" s="293"/>
      <c r="E1060" s="293"/>
      <c r="F1060" s="294"/>
      <c r="G1060" s="68"/>
      <c r="H1060" s="295"/>
      <c r="I1060" s="292"/>
    </row>
    <row r="1061" spans="1:9" ht="12.75">
      <c r="A1061" s="121"/>
      <c r="B1061" s="67"/>
      <c r="C1061" s="64"/>
      <c r="D1061" s="91"/>
      <c r="E1061" s="64"/>
      <c r="F1061" s="60"/>
      <c r="G1061" s="59"/>
      <c r="H1061" s="63"/>
      <c r="I1061" s="287"/>
    </row>
    <row r="1062" spans="1:9" ht="12.75">
      <c r="A1062" s="121"/>
      <c r="B1062" s="67"/>
      <c r="C1062" s="64"/>
      <c r="D1062" s="129"/>
      <c r="E1062" s="64"/>
      <c r="F1062" s="60"/>
      <c r="G1062" s="59"/>
      <c r="H1062" s="63"/>
      <c r="I1062" s="287"/>
    </row>
    <row r="1063" spans="1:9" ht="12.75">
      <c r="A1063" s="121"/>
      <c r="B1063" s="67"/>
      <c r="C1063" s="64"/>
      <c r="D1063" s="91"/>
      <c r="E1063" s="64"/>
      <c r="F1063" s="60"/>
      <c r="G1063" s="59"/>
      <c r="H1063" s="63"/>
      <c r="I1063" s="287"/>
    </row>
    <row r="1064" spans="1:9" ht="12.75">
      <c r="A1064" s="121"/>
      <c r="B1064" s="67"/>
      <c r="C1064" s="64"/>
      <c r="D1064" s="91"/>
      <c r="E1064" s="64"/>
      <c r="F1064" s="60"/>
      <c r="G1064" s="59"/>
      <c r="H1064" s="63"/>
      <c r="I1064" s="287"/>
    </row>
    <row r="1065" spans="1:9" ht="12.75">
      <c r="A1065" s="121"/>
      <c r="B1065" s="67"/>
      <c r="C1065" s="64"/>
      <c r="D1065" s="91"/>
      <c r="E1065" s="64"/>
      <c r="F1065" s="60"/>
      <c r="G1065" s="59"/>
      <c r="H1065" s="63"/>
      <c r="I1065" s="287"/>
    </row>
    <row r="1066" spans="1:9" ht="12.75">
      <c r="A1066" s="121"/>
      <c r="B1066" s="67"/>
      <c r="C1066" s="64"/>
      <c r="D1066" s="91"/>
      <c r="E1066" s="64"/>
      <c r="F1066" s="60"/>
      <c r="G1066" s="59"/>
      <c r="H1066" s="63"/>
      <c r="I1066" s="287"/>
    </row>
    <row r="1067" spans="1:9" ht="12.75">
      <c r="A1067" s="121"/>
      <c r="B1067" s="67"/>
      <c r="C1067" s="64"/>
      <c r="D1067" s="91"/>
      <c r="E1067" s="64"/>
      <c r="F1067" s="60"/>
      <c r="G1067" s="59"/>
      <c r="H1067" s="63"/>
      <c r="I1067" s="287"/>
    </row>
    <row r="1068" spans="1:9" ht="12.75">
      <c r="A1068" s="121"/>
      <c r="B1068" s="67"/>
      <c r="C1068" s="64"/>
      <c r="D1068" s="91"/>
      <c r="E1068" s="64"/>
      <c r="F1068" s="60"/>
      <c r="G1068" s="59"/>
      <c r="H1068" s="63"/>
      <c r="I1068" s="287"/>
    </row>
    <row r="1069" spans="1:9" ht="12.75">
      <c r="A1069" s="121"/>
      <c r="B1069" s="67"/>
      <c r="C1069" s="64"/>
      <c r="D1069" s="91"/>
      <c r="E1069" s="64"/>
      <c r="F1069" s="60"/>
      <c r="G1069" s="59"/>
      <c r="H1069" s="63"/>
      <c r="I1069" s="287"/>
    </row>
    <row r="1070" spans="1:9" ht="12.75">
      <c r="A1070" s="121"/>
      <c r="B1070" s="67"/>
      <c r="C1070" s="64"/>
      <c r="D1070" s="91"/>
      <c r="E1070" s="64"/>
      <c r="F1070" s="60"/>
      <c r="G1070" s="59"/>
      <c r="H1070" s="63"/>
      <c r="I1070" s="287"/>
    </row>
    <row r="1071" spans="1:9" ht="12.75">
      <c r="A1071" s="136"/>
      <c r="B1071" s="137"/>
      <c r="C1071" s="79"/>
      <c r="D1071" s="53"/>
      <c r="E1071" s="53"/>
      <c r="F1071" s="139"/>
      <c r="G1071" s="138"/>
      <c r="H1071" s="61"/>
      <c r="I1071" s="86"/>
    </row>
    <row r="1072" spans="1:9" ht="12.75">
      <c r="A1072" s="136"/>
      <c r="B1072" s="137"/>
      <c r="C1072" s="79"/>
      <c r="D1072" s="53"/>
      <c r="E1072" s="53"/>
      <c r="F1072" s="52"/>
      <c r="G1072" s="138"/>
      <c r="H1072" s="66"/>
      <c r="I1072" s="86"/>
    </row>
    <row r="1073" spans="1:9" ht="12.75">
      <c r="A1073" s="77"/>
      <c r="B1073" s="78"/>
      <c r="C1073" s="80"/>
      <c r="D1073" s="54"/>
      <c r="E1073" s="81"/>
      <c r="F1073" s="67"/>
      <c r="G1073" s="55"/>
      <c r="H1073" s="63"/>
      <c r="I1073" s="87"/>
    </row>
    <row r="1074" spans="1:9" ht="12.75">
      <c r="A1074" s="77"/>
      <c r="B1074" s="78"/>
      <c r="C1074" s="80"/>
      <c r="D1074" s="54"/>
      <c r="E1074" s="82"/>
      <c r="F1074" s="57"/>
      <c r="G1074" s="55"/>
      <c r="H1074" s="27"/>
      <c r="I1074" s="87"/>
    </row>
    <row r="1075" spans="1:9" ht="12.75">
      <c r="A1075" s="77"/>
      <c r="B1075" s="78"/>
      <c r="C1075" s="80"/>
      <c r="D1075" s="54"/>
      <c r="E1075" s="82"/>
      <c r="F1075" s="67"/>
      <c r="G1075" s="55"/>
      <c r="H1075" s="83"/>
      <c r="I1075" s="87"/>
    </row>
    <row r="1076" spans="1:9" ht="12.75">
      <c r="A1076" s="77"/>
      <c r="B1076" s="78"/>
      <c r="C1076" s="80"/>
      <c r="D1076" s="54"/>
      <c r="E1076" s="82"/>
      <c r="F1076" s="27"/>
      <c r="G1076" s="55"/>
      <c r="H1076" s="58"/>
      <c r="I1076" s="87"/>
    </row>
    <row r="1077" spans="1:9" ht="15">
      <c r="A1077" s="77"/>
      <c r="B1077" s="88"/>
      <c r="C1077" s="89"/>
      <c r="D1077" s="51"/>
      <c r="E1077" s="27"/>
      <c r="F1077" s="27"/>
      <c r="G1077" s="62"/>
      <c r="H1077" s="56"/>
      <c r="I1077" s="302"/>
    </row>
    <row r="1078" spans="1:9" ht="12.75">
      <c r="A1078" s="286"/>
      <c r="B1078" s="67"/>
      <c r="C1078" s="64"/>
      <c r="D1078" s="129"/>
      <c r="E1078" s="64"/>
      <c r="F1078" s="60"/>
      <c r="G1078" s="59"/>
      <c r="H1078" s="63"/>
      <c r="I1078" s="287"/>
    </row>
    <row r="1079" spans="1:9" ht="12.75">
      <c r="A1079" s="286"/>
      <c r="B1079" s="67"/>
      <c r="C1079" s="64"/>
      <c r="D1079" s="129"/>
      <c r="E1079" s="64"/>
      <c r="F1079" s="60"/>
      <c r="G1079" s="59"/>
      <c r="H1079" s="63"/>
      <c r="I1079" s="287"/>
    </row>
    <row r="1080" spans="1:9" ht="12.75">
      <c r="A1080" s="286"/>
      <c r="B1080" s="67"/>
      <c r="C1080" s="64"/>
      <c r="D1080" s="129"/>
      <c r="E1080" s="64"/>
      <c r="F1080" s="60"/>
      <c r="G1080" s="59"/>
      <c r="H1080" s="63"/>
      <c r="I1080" s="287"/>
    </row>
    <row r="1081" spans="1:9" ht="12.75">
      <c r="A1081" s="286"/>
      <c r="B1081" s="67"/>
      <c r="C1081" s="64"/>
      <c r="D1081" s="129"/>
      <c r="E1081" s="64"/>
      <c r="F1081" s="60"/>
      <c r="G1081" s="59"/>
      <c r="H1081" s="63"/>
      <c r="I1081" s="287"/>
    </row>
    <row r="1082" spans="1:9" ht="12.75">
      <c r="A1082" s="286"/>
      <c r="B1082" s="67"/>
      <c r="C1082" s="64"/>
      <c r="D1082" s="129"/>
      <c r="E1082" s="64"/>
      <c r="F1082" s="60"/>
      <c r="G1082" s="59"/>
      <c r="H1082" s="63"/>
      <c r="I1082" s="287"/>
    </row>
    <row r="1083" spans="1:9" ht="12.75">
      <c r="A1083" s="286"/>
      <c r="B1083" s="67"/>
      <c r="C1083" s="64"/>
      <c r="D1083" s="129"/>
      <c r="E1083" s="64"/>
      <c r="F1083" s="60"/>
      <c r="G1083" s="59"/>
      <c r="H1083" s="63"/>
      <c r="I1083" s="287"/>
    </row>
    <row r="1084" spans="1:9" ht="12.75">
      <c r="A1084" s="286"/>
      <c r="B1084" s="67"/>
      <c r="C1084" s="64"/>
      <c r="D1084" s="129"/>
      <c r="E1084" s="64"/>
      <c r="F1084" s="60"/>
      <c r="G1084" s="59"/>
      <c r="H1084" s="63"/>
      <c r="I1084" s="287"/>
    </row>
    <row r="1085" spans="1:9" ht="12.75">
      <c r="A1085" s="286"/>
      <c r="B1085" s="67"/>
      <c r="C1085" s="64"/>
      <c r="D1085" s="129"/>
      <c r="E1085" s="64"/>
      <c r="F1085" s="60"/>
      <c r="G1085" s="59"/>
      <c r="H1085" s="63"/>
      <c r="I1085" s="287"/>
    </row>
    <row r="1086" spans="1:9" ht="12.75">
      <c r="A1086" s="286"/>
      <c r="B1086" s="67"/>
      <c r="C1086" s="64"/>
      <c r="D1086" s="129"/>
      <c r="E1086" s="64"/>
      <c r="F1086" s="60"/>
      <c r="G1086" s="59"/>
      <c r="H1086" s="63"/>
      <c r="I1086" s="287"/>
    </row>
    <row r="1087" spans="1:9" ht="12.75">
      <c r="A1087" s="286"/>
      <c r="B1087" s="67"/>
      <c r="C1087" s="64"/>
      <c r="D1087" s="129"/>
      <c r="E1087" s="64"/>
      <c r="F1087" s="60"/>
      <c r="G1087" s="59"/>
      <c r="H1087" s="63"/>
      <c r="I1087" s="287"/>
    </row>
    <row r="1088" spans="1:9" ht="12.75">
      <c r="A1088" s="286"/>
      <c r="B1088" s="67"/>
      <c r="C1088" s="64"/>
      <c r="D1088" s="129"/>
      <c r="E1088" s="64"/>
      <c r="F1088" s="60"/>
      <c r="G1088" s="59"/>
      <c r="H1088" s="63"/>
      <c r="I1088" s="287"/>
    </row>
    <row r="1089" spans="1:9" ht="12.75">
      <c r="A1089" s="286"/>
      <c r="B1089" s="67"/>
      <c r="C1089" s="64"/>
      <c r="D1089" s="129"/>
      <c r="E1089" s="64"/>
      <c r="F1089" s="60"/>
      <c r="G1089" s="59"/>
      <c r="H1089" s="63"/>
      <c r="I1089" s="287"/>
    </row>
    <row r="1090" spans="1:9" ht="12.75">
      <c r="A1090" s="286"/>
      <c r="B1090" s="67"/>
      <c r="C1090" s="64"/>
      <c r="D1090" s="129"/>
      <c r="E1090" s="64"/>
      <c r="F1090" s="60"/>
      <c r="G1090" s="59"/>
      <c r="H1090" s="63"/>
      <c r="I1090" s="287"/>
    </row>
    <row r="1091" spans="1:9" ht="12.75">
      <c r="A1091" s="286"/>
      <c r="B1091" s="67"/>
      <c r="C1091" s="64"/>
      <c r="D1091" s="129"/>
      <c r="E1091" s="64"/>
      <c r="F1091" s="60"/>
      <c r="G1091" s="59"/>
      <c r="H1091" s="63"/>
      <c r="I1091" s="287"/>
    </row>
    <row r="1092" spans="1:9" ht="12.75">
      <c r="A1092" s="286"/>
      <c r="B1092" s="67"/>
      <c r="C1092" s="64"/>
      <c r="D1092" s="129"/>
      <c r="E1092" s="64"/>
      <c r="F1092" s="60"/>
      <c r="G1092" s="59"/>
      <c r="H1092" s="63"/>
      <c r="I1092" s="287"/>
    </row>
    <row r="1093" spans="1:9" ht="12.75">
      <c r="A1093" s="286"/>
      <c r="B1093" s="67"/>
      <c r="C1093" s="64"/>
      <c r="D1093" s="129"/>
      <c r="E1093" s="64"/>
      <c r="F1093" s="60"/>
      <c r="G1093" s="59"/>
      <c r="H1093" s="63"/>
      <c r="I1093" s="287"/>
    </row>
    <row r="1094" spans="1:9" ht="12.75">
      <c r="A1094" s="286"/>
      <c r="B1094" s="67"/>
      <c r="C1094" s="64"/>
      <c r="D1094" s="129"/>
      <c r="E1094" s="64"/>
      <c r="F1094" s="60"/>
      <c r="G1094" s="59"/>
      <c r="H1094" s="63"/>
      <c r="I1094" s="287"/>
    </row>
    <row r="1095" spans="1:9" ht="12.75">
      <c r="A1095" s="286"/>
      <c r="B1095" s="67"/>
      <c r="C1095" s="64"/>
      <c r="D1095" s="129"/>
      <c r="E1095" s="64"/>
      <c r="F1095" s="60"/>
      <c r="G1095" s="59"/>
      <c r="H1095" s="63"/>
      <c r="I1095" s="287"/>
    </row>
    <row r="1096" spans="1:9" ht="12.75">
      <c r="A1096" s="286"/>
      <c r="B1096" s="67"/>
      <c r="C1096" s="64"/>
      <c r="D1096" s="129"/>
      <c r="E1096" s="64"/>
      <c r="F1096" s="60"/>
      <c r="G1096" s="59"/>
      <c r="H1096" s="63"/>
      <c r="I1096" s="287"/>
    </row>
    <row r="1097" spans="1:9" ht="12.75">
      <c r="A1097" s="286"/>
      <c r="B1097" s="67"/>
      <c r="C1097" s="64"/>
      <c r="D1097" s="129"/>
      <c r="E1097" s="64"/>
      <c r="F1097" s="60"/>
      <c r="G1097" s="59"/>
      <c r="H1097" s="63"/>
      <c r="I1097" s="287"/>
    </row>
    <row r="1098" spans="1:9" ht="12.75">
      <c r="A1098" s="286"/>
      <c r="B1098" s="67"/>
      <c r="C1098" s="64"/>
      <c r="D1098" s="129"/>
      <c r="E1098" s="64"/>
      <c r="F1098" s="60"/>
      <c r="G1098" s="59"/>
      <c r="H1098" s="63"/>
      <c r="I1098" s="287"/>
    </row>
    <row r="1099" spans="1:9" ht="12.75">
      <c r="A1099" s="286"/>
      <c r="B1099" s="67"/>
      <c r="C1099" s="64"/>
      <c r="D1099" s="129"/>
      <c r="E1099" s="64"/>
      <c r="F1099" s="60"/>
      <c r="G1099" s="59"/>
      <c r="H1099" s="63"/>
      <c r="I1099" s="287"/>
    </row>
    <row r="1100" spans="1:9" ht="12.75">
      <c r="A1100" s="286"/>
      <c r="B1100" s="67"/>
      <c r="C1100" s="64"/>
      <c r="D1100" s="129"/>
      <c r="E1100" s="64"/>
      <c r="F1100" s="60"/>
      <c r="G1100" s="59"/>
      <c r="H1100" s="63"/>
      <c r="I1100" s="287"/>
    </row>
    <row r="1101" spans="1:9" ht="12.75">
      <c r="A1101" s="286"/>
      <c r="B1101" s="67"/>
      <c r="C1101" s="64"/>
      <c r="D1101" s="129"/>
      <c r="E1101" s="64"/>
      <c r="F1101" s="60"/>
      <c r="G1101" s="59"/>
      <c r="H1101" s="63"/>
      <c r="I1101" s="287"/>
    </row>
    <row r="1102" spans="1:9" ht="12.75">
      <c r="A1102" s="286"/>
      <c r="B1102" s="67"/>
      <c r="C1102" s="64"/>
      <c r="D1102" s="129"/>
      <c r="E1102" s="64"/>
      <c r="F1102" s="60"/>
      <c r="G1102" s="59"/>
      <c r="H1102" s="63"/>
      <c r="I1102" s="287"/>
    </row>
    <row r="1103" spans="1:9" ht="12.75">
      <c r="A1103" s="286"/>
      <c r="B1103" s="67"/>
      <c r="C1103" s="64"/>
      <c r="D1103" s="129"/>
      <c r="E1103" s="64"/>
      <c r="F1103" s="60"/>
      <c r="G1103" s="59"/>
      <c r="H1103" s="63"/>
      <c r="I1103" s="287"/>
    </row>
    <row r="1104" spans="1:9" ht="12.75">
      <c r="A1104" s="286"/>
      <c r="B1104" s="67"/>
      <c r="C1104" s="64"/>
      <c r="D1104" s="91"/>
      <c r="E1104" s="64"/>
      <c r="F1104" s="60"/>
      <c r="G1104" s="59"/>
      <c r="H1104" s="63"/>
      <c r="I1104" s="287"/>
    </row>
    <row r="1105" spans="1:9" ht="12.75">
      <c r="A1105" s="286"/>
      <c r="B1105" s="67"/>
      <c r="C1105" s="64"/>
      <c r="D1105" s="129"/>
      <c r="E1105" s="64"/>
      <c r="F1105" s="60"/>
      <c r="G1105" s="59"/>
      <c r="H1105" s="63"/>
      <c r="I1105" s="287"/>
    </row>
    <row r="1106" spans="1:9" ht="12.75">
      <c r="A1106" s="286"/>
      <c r="B1106" s="67"/>
      <c r="C1106" s="64"/>
      <c r="D1106" s="91"/>
      <c r="E1106" s="64"/>
      <c r="F1106" s="60"/>
      <c r="G1106" s="59"/>
      <c r="H1106" s="63"/>
      <c r="I1106" s="287"/>
    </row>
    <row r="1107" spans="1:9" ht="22.5">
      <c r="A1107" s="90"/>
      <c r="B1107" s="135"/>
      <c r="C1107" s="119"/>
      <c r="D1107" s="119"/>
      <c r="E1107" s="119"/>
      <c r="F1107" s="297"/>
      <c r="G1107" s="297"/>
      <c r="H1107" s="297"/>
      <c r="I1107" s="297"/>
    </row>
    <row r="1108" spans="1:9" ht="22.5">
      <c r="A1108" s="25"/>
      <c r="B1108" s="298"/>
      <c r="C1108" s="303"/>
      <c r="D1108" s="298"/>
      <c r="E1108" s="299"/>
      <c r="F1108" s="297"/>
      <c r="G1108" s="297"/>
      <c r="H1108" s="297"/>
      <c r="I1108" s="297"/>
    </row>
    <row r="1109" spans="1:9" ht="22.5">
      <c r="A1109" s="25"/>
      <c r="B1109" s="296"/>
      <c r="C1109" s="299"/>
      <c r="D1109" s="300"/>
      <c r="E1109" s="28"/>
      <c r="F1109" s="297"/>
      <c r="G1109" s="297"/>
      <c r="H1109" s="58"/>
      <c r="I1109" s="297"/>
    </row>
    <row r="1110" spans="1:9" ht="13.5">
      <c r="A1110" s="75"/>
      <c r="B1110" s="296"/>
      <c r="C1110" s="301"/>
      <c r="D1110" s="300"/>
      <c r="E1110" s="74"/>
      <c r="F1110" s="74"/>
      <c r="G1110" s="76"/>
      <c r="H1110" s="58"/>
      <c r="I1110" s="87"/>
    </row>
    <row r="1111" spans="1:9" ht="13.5">
      <c r="A1111" s="48"/>
      <c r="B1111" s="299"/>
      <c r="C1111" s="27"/>
      <c r="D1111" s="58"/>
      <c r="E1111" s="68"/>
      <c r="F1111" s="290"/>
      <c r="G1111" s="52"/>
      <c r="H1111" s="56"/>
      <c r="I1111" s="58"/>
    </row>
    <row r="1112" spans="1:9" ht="17.25">
      <c r="A1112" s="48"/>
      <c r="B1112" s="299"/>
      <c r="C1112" s="291"/>
      <c r="D1112" s="58"/>
      <c r="E1112" s="68"/>
      <c r="F1112" s="290"/>
      <c r="G1112" s="52"/>
      <c r="H1112" s="56"/>
      <c r="I1112" s="58"/>
    </row>
    <row r="1113" spans="1:9" ht="17.25">
      <c r="A1113" s="48"/>
      <c r="B1113" s="299"/>
      <c r="C1113" s="291"/>
      <c r="D1113" s="58"/>
      <c r="E1113" s="68"/>
      <c r="F1113" s="290"/>
      <c r="G1113" s="52"/>
      <c r="H1113" s="56"/>
      <c r="I1113" s="58"/>
    </row>
    <row r="1114" spans="1:21" ht="17.25">
      <c r="A1114" s="48"/>
      <c r="B1114" s="296"/>
      <c r="C1114" s="291"/>
      <c r="D1114" s="58"/>
      <c r="E1114" s="68"/>
      <c r="F1114" s="290"/>
      <c r="G1114" s="52"/>
      <c r="H1114" s="56"/>
      <c r="I1114" s="58"/>
      <c r="K1114" s="67"/>
      <c r="L1114" s="64"/>
      <c r="M1114" s="129"/>
      <c r="N1114" s="64"/>
      <c r="O1114" s="60"/>
      <c r="P1114" s="59"/>
      <c r="Q1114" s="63"/>
      <c r="R1114" s="287"/>
      <c r="S1114" s="27"/>
      <c r="T1114" s="27"/>
      <c r="U1114" s="27"/>
    </row>
    <row r="1115" spans="1:9" ht="13.5">
      <c r="A1115" s="56"/>
      <c r="B1115" s="299"/>
      <c r="C1115" s="27"/>
      <c r="D1115" s="28"/>
      <c r="E1115" s="59"/>
      <c r="F1115" s="61"/>
      <c r="G1115" s="52"/>
      <c r="H1115" s="56"/>
      <c r="I1115" s="87"/>
    </row>
    <row r="1116" spans="1:9" ht="12.75">
      <c r="A1116" s="292"/>
      <c r="B1116" s="293"/>
      <c r="C1116" s="293"/>
      <c r="D1116" s="293"/>
      <c r="E1116" s="293"/>
      <c r="F1116" s="294"/>
      <c r="G1116" s="68"/>
      <c r="H1116" s="295"/>
      <c r="I1116" s="292"/>
    </row>
    <row r="1117" spans="1:9" ht="12.75">
      <c r="A1117" s="121"/>
      <c r="B1117" s="67"/>
      <c r="C1117" s="64"/>
      <c r="D1117" s="129"/>
      <c r="E1117" s="64"/>
      <c r="F1117" s="60"/>
      <c r="G1117" s="59"/>
      <c r="H1117" s="63"/>
      <c r="I1117" s="287"/>
    </row>
    <row r="1118" spans="1:9" ht="12.75">
      <c r="A1118" s="121"/>
      <c r="B1118" s="67"/>
      <c r="C1118" s="64"/>
      <c r="D1118" s="91"/>
      <c r="E1118" s="64"/>
      <c r="F1118" s="60"/>
      <c r="G1118" s="59"/>
      <c r="H1118" s="63"/>
      <c r="I1118" s="287"/>
    </row>
    <row r="1119" spans="1:9" ht="12.75">
      <c r="A1119" s="121"/>
      <c r="B1119" s="67"/>
      <c r="C1119" s="64"/>
      <c r="D1119" s="91"/>
      <c r="E1119" s="64"/>
      <c r="F1119" s="60"/>
      <c r="G1119" s="59"/>
      <c r="H1119" s="63"/>
      <c r="I1119" s="287"/>
    </row>
    <row r="1120" spans="1:9" ht="12.75">
      <c r="A1120" s="121"/>
      <c r="B1120" s="67"/>
      <c r="C1120" s="64"/>
      <c r="D1120" s="91"/>
      <c r="E1120" s="64"/>
      <c r="F1120" s="60"/>
      <c r="G1120" s="59"/>
      <c r="H1120" s="63"/>
      <c r="I1120" s="287"/>
    </row>
    <row r="1121" spans="1:9" ht="12.75">
      <c r="A1121" s="121"/>
      <c r="B1121" s="67"/>
      <c r="C1121" s="64"/>
      <c r="D1121" s="129"/>
      <c r="E1121" s="64"/>
      <c r="F1121" s="60"/>
      <c r="G1121" s="59"/>
      <c r="H1121" s="63"/>
      <c r="I1121" s="287"/>
    </row>
    <row r="1122" spans="1:9" ht="12.75">
      <c r="A1122" s="121"/>
      <c r="B1122" s="67"/>
      <c r="C1122" s="64"/>
      <c r="D1122" s="91"/>
      <c r="E1122" s="64"/>
      <c r="F1122" s="60"/>
      <c r="G1122" s="59"/>
      <c r="H1122" s="63"/>
      <c r="I1122" s="287"/>
    </row>
    <row r="1123" spans="1:9" ht="12.75">
      <c r="A1123" s="121"/>
      <c r="B1123" s="67"/>
      <c r="C1123" s="64"/>
      <c r="D1123" s="91"/>
      <c r="E1123" s="64"/>
      <c r="F1123" s="60"/>
      <c r="G1123" s="59"/>
      <c r="H1123" s="63"/>
      <c r="I1123" s="287"/>
    </row>
    <row r="1124" spans="1:9" ht="12.75">
      <c r="A1124" s="121"/>
      <c r="B1124" s="67"/>
      <c r="C1124" s="64"/>
      <c r="D1124" s="91"/>
      <c r="E1124" s="64"/>
      <c r="F1124" s="60"/>
      <c r="G1124" s="59"/>
      <c r="H1124" s="63"/>
      <c r="I1124" s="287"/>
    </row>
    <row r="1125" spans="1:9" ht="12.75">
      <c r="A1125" s="121"/>
      <c r="B1125" s="67"/>
      <c r="C1125" s="64"/>
      <c r="D1125" s="91"/>
      <c r="E1125" s="64"/>
      <c r="F1125" s="60"/>
      <c r="G1125" s="59"/>
      <c r="H1125" s="63"/>
      <c r="I1125" s="287"/>
    </row>
    <row r="1126" spans="1:9" ht="12.75">
      <c r="A1126" s="121"/>
      <c r="B1126" s="67"/>
      <c r="C1126" s="64"/>
      <c r="D1126" s="91"/>
      <c r="E1126" s="64"/>
      <c r="F1126" s="60"/>
      <c r="G1126" s="59"/>
      <c r="H1126" s="63"/>
      <c r="I1126" s="287"/>
    </row>
    <row r="1127" spans="1:9" ht="12.75">
      <c r="A1127" s="136"/>
      <c r="B1127" s="137"/>
      <c r="C1127" s="79"/>
      <c r="D1127" s="53"/>
      <c r="E1127" s="53"/>
      <c r="F1127" s="139"/>
      <c r="G1127" s="138"/>
      <c r="H1127" s="61"/>
      <c r="I1127" s="86"/>
    </row>
    <row r="1128" spans="1:9" ht="12.75">
      <c r="A1128" s="136"/>
      <c r="B1128" s="137"/>
      <c r="C1128" s="79"/>
      <c r="D1128" s="53"/>
      <c r="E1128" s="53"/>
      <c r="F1128" s="52"/>
      <c r="G1128" s="138"/>
      <c r="H1128" s="66"/>
      <c r="I1128" s="86"/>
    </row>
    <row r="1129" spans="1:9" ht="12.75">
      <c r="A1129" s="77"/>
      <c r="B1129" s="78"/>
      <c r="C1129" s="80"/>
      <c r="D1129" s="54"/>
      <c r="E1129" s="81"/>
      <c r="F1129" s="67"/>
      <c r="G1129" s="55"/>
      <c r="H1129" s="63"/>
      <c r="I1129" s="87"/>
    </row>
    <row r="1130" spans="1:9" ht="12.75">
      <c r="A1130" s="77"/>
      <c r="B1130" s="78"/>
      <c r="C1130" s="80"/>
      <c r="D1130" s="54"/>
      <c r="E1130" s="82"/>
      <c r="F1130" s="57"/>
      <c r="G1130" s="55"/>
      <c r="H1130" s="27"/>
      <c r="I1130" s="87"/>
    </row>
    <row r="1131" spans="1:9" ht="12.75">
      <c r="A1131" s="77"/>
      <c r="B1131" s="78"/>
      <c r="C1131" s="80"/>
      <c r="D1131" s="54"/>
      <c r="E1131" s="82"/>
      <c r="F1131" s="67"/>
      <c r="G1131" s="55"/>
      <c r="H1131" s="83"/>
      <c r="I1131" s="87"/>
    </row>
    <row r="1132" spans="1:9" ht="12.75">
      <c r="A1132" s="77"/>
      <c r="B1132" s="78"/>
      <c r="C1132" s="80"/>
      <c r="D1132" s="54"/>
      <c r="E1132" s="82"/>
      <c r="F1132" s="27"/>
      <c r="G1132" s="55"/>
      <c r="H1132" s="58"/>
      <c r="I1132" s="87"/>
    </row>
    <row r="1133" spans="1:9" ht="15">
      <c r="A1133" s="77"/>
      <c r="B1133" s="88"/>
      <c r="C1133" s="89"/>
      <c r="D1133" s="51"/>
      <c r="E1133" s="27"/>
      <c r="F1133" s="27"/>
      <c r="G1133" s="62"/>
      <c r="H1133" s="56"/>
      <c r="I1133" s="302"/>
    </row>
    <row r="1134" spans="1:9" ht="15">
      <c r="A1134" s="77"/>
      <c r="B1134" s="88"/>
      <c r="C1134" s="89"/>
      <c r="D1134" s="51"/>
      <c r="E1134" s="27"/>
      <c r="F1134" s="27"/>
      <c r="G1134" s="62"/>
      <c r="H1134" s="56"/>
      <c r="I1134" s="302"/>
    </row>
    <row r="1135" spans="1:9" ht="15">
      <c r="A1135" s="77"/>
      <c r="B1135" s="88"/>
      <c r="C1135" s="89"/>
      <c r="D1135" s="51"/>
      <c r="E1135" s="27"/>
      <c r="F1135" s="27"/>
      <c r="G1135" s="62"/>
      <c r="H1135" s="56"/>
      <c r="I1135" s="302"/>
    </row>
    <row r="1136" spans="1:9" ht="15">
      <c r="A1136" s="77"/>
      <c r="B1136" s="88"/>
      <c r="C1136" s="89"/>
      <c r="D1136" s="51"/>
      <c r="E1136" s="27"/>
      <c r="F1136" s="27"/>
      <c r="G1136" s="62"/>
      <c r="H1136" s="56"/>
      <c r="I1136" s="302"/>
    </row>
    <row r="1137" spans="1:9" ht="15">
      <c r="A1137" s="77"/>
      <c r="B1137" s="88"/>
      <c r="C1137" s="89"/>
      <c r="D1137" s="51"/>
      <c r="E1137" s="27"/>
      <c r="F1137" s="27"/>
      <c r="G1137" s="62"/>
      <c r="H1137" s="56"/>
      <c r="I1137" s="302"/>
    </row>
    <row r="1138" spans="1:9" ht="15">
      <c r="A1138" s="77"/>
      <c r="B1138" s="88"/>
      <c r="C1138" s="89"/>
      <c r="D1138" s="51"/>
      <c r="E1138" s="27"/>
      <c r="F1138" s="27"/>
      <c r="G1138" s="62"/>
      <c r="H1138" s="56"/>
      <c r="I1138" s="302"/>
    </row>
    <row r="1139" spans="1:9" ht="15">
      <c r="A1139" s="77"/>
      <c r="B1139" s="88"/>
      <c r="C1139" s="89"/>
      <c r="D1139" s="51"/>
      <c r="E1139" s="27"/>
      <c r="F1139" s="27"/>
      <c r="G1139" s="62"/>
      <c r="H1139" s="56"/>
      <c r="I1139" s="302"/>
    </row>
    <row r="1140" spans="1:9" ht="15">
      <c r="A1140" s="77"/>
      <c r="B1140" s="88"/>
      <c r="C1140" s="89"/>
      <c r="D1140" s="51"/>
      <c r="E1140" s="27"/>
      <c r="F1140" s="27"/>
      <c r="G1140" s="62"/>
      <c r="H1140" s="56"/>
      <c r="I1140" s="302"/>
    </row>
    <row r="1141" spans="1:9" ht="15">
      <c r="A1141" s="77"/>
      <c r="B1141" s="88"/>
      <c r="C1141" s="89"/>
      <c r="D1141" s="51"/>
      <c r="E1141" s="27"/>
      <c r="F1141" s="27"/>
      <c r="G1141" s="62"/>
      <c r="H1141" s="56"/>
      <c r="I1141" s="302"/>
    </row>
    <row r="1142" spans="1:9" ht="15">
      <c r="A1142" s="77"/>
      <c r="B1142" s="88"/>
      <c r="C1142" s="89"/>
      <c r="D1142" s="51"/>
      <c r="E1142" s="27"/>
      <c r="F1142" s="27"/>
      <c r="G1142" s="62"/>
      <c r="H1142" s="56"/>
      <c r="I1142" s="302"/>
    </row>
    <row r="1143" spans="1:9" ht="15">
      <c r="A1143" s="77"/>
      <c r="B1143" s="88"/>
      <c r="C1143" s="89"/>
      <c r="D1143" s="51"/>
      <c r="E1143" s="27"/>
      <c r="F1143" s="27"/>
      <c r="G1143" s="62"/>
      <c r="H1143" s="56"/>
      <c r="I1143" s="302"/>
    </row>
    <row r="1144" spans="1:9" ht="15">
      <c r="A1144" s="77"/>
      <c r="B1144" s="88"/>
      <c r="C1144" s="89"/>
      <c r="D1144" s="51"/>
      <c r="E1144" s="27"/>
      <c r="F1144" s="27"/>
      <c r="G1144" s="62"/>
      <c r="H1144" s="56"/>
      <c r="I1144" s="302"/>
    </row>
    <row r="1145" spans="1:9" ht="15">
      <c r="A1145" s="77"/>
      <c r="B1145" s="88"/>
      <c r="C1145" s="89"/>
      <c r="D1145" s="51"/>
      <c r="E1145" s="27"/>
      <c r="F1145" s="27"/>
      <c r="G1145" s="62"/>
      <c r="H1145" s="56"/>
      <c r="I1145" s="302"/>
    </row>
    <row r="1146" spans="1:9" ht="15">
      <c r="A1146" s="77"/>
      <c r="B1146" s="88"/>
      <c r="C1146" s="89"/>
      <c r="D1146" s="51"/>
      <c r="E1146" s="27"/>
      <c r="F1146" s="27"/>
      <c r="G1146" s="62"/>
      <c r="H1146" s="56"/>
      <c r="I1146" s="302"/>
    </row>
    <row r="1147" spans="1:9" ht="15">
      <c r="A1147" s="77"/>
      <c r="B1147" s="88"/>
      <c r="C1147" s="89"/>
      <c r="D1147" s="51"/>
      <c r="E1147" s="27"/>
      <c r="F1147" s="27"/>
      <c r="G1147" s="62"/>
      <c r="H1147" s="56"/>
      <c r="I1147" s="302"/>
    </row>
    <row r="1148" spans="1:9" ht="15">
      <c r="A1148" s="77"/>
      <c r="B1148" s="88"/>
      <c r="C1148" s="89"/>
      <c r="D1148" s="51"/>
      <c r="E1148" s="27"/>
      <c r="F1148" s="27"/>
      <c r="G1148" s="62"/>
      <c r="H1148" s="56"/>
      <c r="I1148" s="302"/>
    </row>
    <row r="1149" spans="1:9" ht="15">
      <c r="A1149" s="77"/>
      <c r="B1149" s="88"/>
      <c r="C1149" s="89"/>
      <c r="D1149" s="51"/>
      <c r="E1149" s="27"/>
      <c r="F1149" s="27"/>
      <c r="G1149" s="62"/>
      <c r="H1149" s="56"/>
      <c r="I1149" s="302"/>
    </row>
    <row r="1150" spans="1:9" ht="15">
      <c r="A1150" s="77"/>
      <c r="B1150" s="88"/>
      <c r="C1150" s="89"/>
      <c r="D1150" s="51"/>
      <c r="E1150" s="27"/>
      <c r="F1150" s="27"/>
      <c r="G1150" s="62"/>
      <c r="H1150" s="56"/>
      <c r="I1150" s="302"/>
    </row>
    <row r="1151" spans="1:9" ht="17.25">
      <c r="A1151" s="48"/>
      <c r="B1151" s="299"/>
      <c r="C1151" s="291"/>
      <c r="D1151" s="58"/>
      <c r="E1151" s="68"/>
      <c r="F1151" s="290"/>
      <c r="G1151" s="52"/>
      <c r="H1151" s="56"/>
      <c r="I1151" s="58"/>
    </row>
    <row r="1152" spans="1:9" ht="17.25">
      <c r="A1152" s="48"/>
      <c r="B1152" s="299"/>
      <c r="C1152" s="291"/>
      <c r="D1152" s="58"/>
      <c r="E1152" s="68"/>
      <c r="F1152" s="290"/>
      <c r="G1152" s="52"/>
      <c r="H1152" s="56"/>
      <c r="I1152" s="58"/>
    </row>
    <row r="1153" spans="1:9" ht="22.5">
      <c r="A1153" s="90"/>
      <c r="B1153" s="135"/>
      <c r="C1153" s="119"/>
      <c r="D1153" s="119"/>
      <c r="E1153" s="119"/>
      <c r="F1153" s="297"/>
      <c r="G1153" s="297"/>
      <c r="H1153" s="297"/>
      <c r="I1153" s="297"/>
    </row>
    <row r="1154" spans="1:9" ht="22.5">
      <c r="A1154" s="25"/>
      <c r="B1154" s="298"/>
      <c r="C1154" s="303"/>
      <c r="D1154" s="298"/>
      <c r="E1154" s="299"/>
      <c r="F1154" s="297"/>
      <c r="G1154" s="297"/>
      <c r="H1154" s="297"/>
      <c r="I1154" s="297"/>
    </row>
    <row r="1155" spans="1:9" ht="22.5">
      <c r="A1155" s="25"/>
      <c r="B1155" s="296"/>
      <c r="C1155" s="299"/>
      <c r="D1155" s="300"/>
      <c r="E1155" s="28"/>
      <c r="F1155" s="297"/>
      <c r="G1155" s="297"/>
      <c r="H1155" s="58"/>
      <c r="I1155" s="297"/>
    </row>
    <row r="1156" spans="1:9" ht="13.5">
      <c r="A1156" s="75"/>
      <c r="B1156" s="296"/>
      <c r="C1156" s="301"/>
      <c r="D1156" s="300"/>
      <c r="E1156" s="74"/>
      <c r="F1156" s="74"/>
      <c r="G1156" s="76"/>
      <c r="H1156" s="58"/>
      <c r="I1156" s="87"/>
    </row>
    <row r="1157" spans="1:9" ht="13.5">
      <c r="A1157" s="48"/>
      <c r="B1157" s="299"/>
      <c r="C1157" s="27"/>
      <c r="D1157" s="58"/>
      <c r="E1157" s="68"/>
      <c r="F1157" s="290"/>
      <c r="G1157" s="52"/>
      <c r="H1157" s="56"/>
      <c r="I1157" s="58"/>
    </row>
    <row r="1158" spans="1:9" ht="17.25">
      <c r="A1158" s="48"/>
      <c r="B1158" s="299"/>
      <c r="C1158" s="291"/>
      <c r="D1158" s="58"/>
      <c r="E1158" s="68"/>
      <c r="F1158" s="290"/>
      <c r="G1158" s="52"/>
      <c r="H1158" s="56"/>
      <c r="I1158" s="58"/>
    </row>
    <row r="1159" spans="1:9" ht="17.25">
      <c r="A1159" s="48"/>
      <c r="B1159" s="299"/>
      <c r="C1159" s="291"/>
      <c r="D1159" s="58"/>
      <c r="E1159" s="68"/>
      <c r="F1159" s="290"/>
      <c r="G1159" s="52"/>
      <c r="H1159" s="56"/>
      <c r="I1159" s="58"/>
    </row>
    <row r="1160" spans="1:9" ht="17.25">
      <c r="A1160" s="48"/>
      <c r="B1160" s="296"/>
      <c r="C1160" s="291"/>
      <c r="D1160" s="58"/>
      <c r="E1160" s="68"/>
      <c r="F1160" s="290"/>
      <c r="G1160" s="52"/>
      <c r="H1160" s="56"/>
      <c r="I1160" s="58"/>
    </row>
    <row r="1161" spans="1:9" ht="13.5">
      <c r="A1161" s="56"/>
      <c r="B1161" s="299"/>
      <c r="C1161" s="27"/>
      <c r="D1161" s="28"/>
      <c r="E1161" s="59"/>
      <c r="F1161" s="61"/>
      <c r="G1161" s="52"/>
      <c r="H1161" s="56"/>
      <c r="I1161" s="87"/>
    </row>
    <row r="1162" spans="1:9" ht="12.75">
      <c r="A1162" s="292"/>
      <c r="B1162" s="293"/>
      <c r="C1162" s="293"/>
      <c r="D1162" s="293"/>
      <c r="E1162" s="293"/>
      <c r="F1162" s="294"/>
      <c r="G1162" s="68"/>
      <c r="H1162" s="295"/>
      <c r="I1162" s="292"/>
    </row>
    <row r="1163" spans="1:9" ht="12.75">
      <c r="A1163" s="121"/>
      <c r="B1163" s="67"/>
      <c r="C1163" s="64"/>
      <c r="D1163" s="129"/>
      <c r="E1163" s="64"/>
      <c r="F1163" s="60"/>
      <c r="G1163" s="59"/>
      <c r="H1163" s="63"/>
      <c r="I1163" s="287"/>
    </row>
    <row r="1164" spans="1:9" ht="12.75">
      <c r="A1164" s="121"/>
      <c r="B1164" s="67"/>
      <c r="C1164" s="64"/>
      <c r="D1164" s="129"/>
      <c r="E1164" s="64"/>
      <c r="F1164" s="60"/>
      <c r="G1164" s="59"/>
      <c r="H1164" s="63"/>
      <c r="I1164" s="287"/>
    </row>
    <row r="1165" spans="1:9" ht="12.75">
      <c r="A1165" s="121"/>
      <c r="B1165" s="67"/>
      <c r="C1165" s="64"/>
      <c r="D1165" s="91"/>
      <c r="E1165" s="64"/>
      <c r="F1165" s="60"/>
      <c r="G1165" s="59"/>
      <c r="H1165" s="63"/>
      <c r="I1165" s="287"/>
    </row>
    <row r="1166" spans="1:9" ht="12.75">
      <c r="A1166" s="121"/>
      <c r="B1166" s="67"/>
      <c r="C1166" s="64"/>
      <c r="D1166" s="91"/>
      <c r="E1166" s="64"/>
      <c r="F1166" s="60"/>
      <c r="G1166" s="59"/>
      <c r="H1166" s="63"/>
      <c r="I1166" s="287"/>
    </row>
    <row r="1167" spans="1:9" ht="12.75">
      <c r="A1167" s="121"/>
      <c r="B1167" s="67"/>
      <c r="C1167" s="64"/>
      <c r="D1167" s="91"/>
      <c r="E1167" s="64"/>
      <c r="F1167" s="60"/>
      <c r="G1167" s="59"/>
      <c r="H1167" s="63"/>
      <c r="I1167" s="287"/>
    </row>
    <row r="1168" spans="1:9" ht="12.75">
      <c r="A1168" s="121"/>
      <c r="B1168" s="67"/>
      <c r="C1168" s="64"/>
      <c r="D1168" s="91"/>
      <c r="E1168" s="64"/>
      <c r="F1168" s="60"/>
      <c r="G1168" s="59"/>
      <c r="H1168" s="63"/>
      <c r="I1168" s="287"/>
    </row>
    <row r="1169" spans="1:9" ht="12.75">
      <c r="A1169" s="121"/>
      <c r="B1169" s="67"/>
      <c r="C1169" s="64"/>
      <c r="D1169" s="91"/>
      <c r="E1169" s="64"/>
      <c r="F1169" s="60"/>
      <c r="G1169" s="59"/>
      <c r="H1169" s="63"/>
      <c r="I1169" s="287"/>
    </row>
    <row r="1170" spans="1:9" ht="12.75">
      <c r="A1170" s="121"/>
      <c r="B1170" s="67"/>
      <c r="C1170" s="64"/>
      <c r="D1170" s="91"/>
      <c r="E1170" s="64"/>
      <c r="F1170" s="60"/>
      <c r="G1170" s="59"/>
      <c r="H1170" s="63"/>
      <c r="I1170" s="287"/>
    </row>
    <row r="1171" spans="1:9" ht="12.75">
      <c r="A1171" s="121"/>
      <c r="B1171" s="67"/>
      <c r="C1171" s="64"/>
      <c r="D1171" s="91"/>
      <c r="E1171" s="64"/>
      <c r="F1171" s="60"/>
      <c r="G1171" s="59"/>
      <c r="H1171" s="63"/>
      <c r="I1171" s="287"/>
    </row>
    <row r="1172" spans="1:9" ht="12.75">
      <c r="A1172" s="121"/>
      <c r="B1172" s="67"/>
      <c r="C1172" s="64"/>
      <c r="D1172" s="91"/>
      <c r="E1172" s="64"/>
      <c r="F1172" s="60"/>
      <c r="G1172" s="59"/>
      <c r="H1172" s="63"/>
      <c r="I1172" s="287"/>
    </row>
    <row r="1173" spans="1:9" ht="12.75">
      <c r="A1173" s="136"/>
      <c r="B1173" s="137"/>
      <c r="C1173" s="79"/>
      <c r="D1173" s="53"/>
      <c r="E1173" s="53"/>
      <c r="F1173" s="139"/>
      <c r="G1173" s="138"/>
      <c r="H1173" s="61"/>
      <c r="I1173" s="86"/>
    </row>
    <row r="1174" spans="1:9" ht="12.75">
      <c r="A1174" s="136"/>
      <c r="B1174" s="137"/>
      <c r="C1174" s="79"/>
      <c r="D1174" s="53"/>
      <c r="E1174" s="53"/>
      <c r="F1174" s="52"/>
      <c r="G1174" s="138"/>
      <c r="H1174" s="66"/>
      <c r="I1174" s="86"/>
    </row>
    <row r="1175" spans="1:9" ht="12.75">
      <c r="A1175" s="77"/>
      <c r="B1175" s="78"/>
      <c r="C1175" s="80"/>
      <c r="D1175" s="54"/>
      <c r="E1175" s="81"/>
      <c r="F1175" s="67"/>
      <c r="G1175" s="55"/>
      <c r="H1175" s="63"/>
      <c r="I1175" s="87"/>
    </row>
    <row r="1176" spans="1:9" ht="12.75">
      <c r="A1176" s="77"/>
      <c r="B1176" s="78"/>
      <c r="C1176" s="80"/>
      <c r="D1176" s="54"/>
      <c r="E1176" s="82"/>
      <c r="F1176" s="57"/>
      <c r="G1176" s="55"/>
      <c r="H1176" s="27"/>
      <c r="I1176" s="87"/>
    </row>
    <row r="1177" spans="1:9" ht="12.75">
      <c r="A1177" s="77"/>
      <c r="B1177" s="78"/>
      <c r="C1177" s="80"/>
      <c r="D1177" s="54"/>
      <c r="E1177" s="82"/>
      <c r="F1177" s="67"/>
      <c r="G1177" s="55"/>
      <c r="H1177" s="83"/>
      <c r="I1177" s="87"/>
    </row>
    <row r="1178" spans="1:9" ht="12.75">
      <c r="A1178" s="77"/>
      <c r="B1178" s="78"/>
      <c r="C1178" s="80"/>
      <c r="D1178" s="54"/>
      <c r="E1178" s="82"/>
      <c r="F1178" s="27"/>
      <c r="G1178" s="55"/>
      <c r="H1178" s="58"/>
      <c r="I1178" s="87"/>
    </row>
    <row r="1179" spans="1:9" ht="15">
      <c r="A1179" s="77"/>
      <c r="B1179" s="88"/>
      <c r="C1179" s="89"/>
      <c r="D1179" s="51"/>
      <c r="E1179" s="27"/>
      <c r="F1179" s="27"/>
      <c r="G1179" s="62"/>
      <c r="H1179" s="56"/>
      <c r="I1179" s="302"/>
    </row>
    <row r="1180" spans="1:9" ht="15">
      <c r="A1180" s="77"/>
      <c r="B1180" s="88"/>
      <c r="C1180" s="89"/>
      <c r="D1180" s="51"/>
      <c r="E1180" s="27"/>
      <c r="F1180" s="27"/>
      <c r="G1180" s="62"/>
      <c r="H1180" s="56"/>
      <c r="I1180" s="302"/>
    </row>
    <row r="1181" spans="1:9" ht="15">
      <c r="A1181" s="77"/>
      <c r="B1181" s="88"/>
      <c r="C1181" s="89"/>
      <c r="D1181" s="51"/>
      <c r="E1181" s="27"/>
      <c r="F1181" s="27"/>
      <c r="G1181" s="62"/>
      <c r="H1181" s="56"/>
      <c r="I1181" s="302"/>
    </row>
    <row r="1182" spans="1:9" ht="15">
      <c r="A1182" s="77"/>
      <c r="B1182" s="88"/>
      <c r="C1182" s="89"/>
      <c r="D1182" s="51"/>
      <c r="E1182" s="27"/>
      <c r="F1182" s="27"/>
      <c r="G1182" s="62"/>
      <c r="H1182" s="56"/>
      <c r="I1182" s="302"/>
    </row>
    <row r="1183" spans="1:9" ht="15">
      <c r="A1183" s="77"/>
      <c r="B1183" s="88"/>
      <c r="C1183" s="89"/>
      <c r="D1183" s="51"/>
      <c r="E1183" s="27"/>
      <c r="F1183" s="27"/>
      <c r="G1183" s="62"/>
      <c r="H1183" s="56"/>
      <c r="I1183" s="302"/>
    </row>
    <row r="1184" spans="1:9" ht="15">
      <c r="A1184" s="77"/>
      <c r="B1184" s="88"/>
      <c r="C1184" s="89"/>
      <c r="D1184" s="51"/>
      <c r="E1184" s="27"/>
      <c r="F1184" s="27"/>
      <c r="G1184" s="62"/>
      <c r="H1184" s="56"/>
      <c r="I1184" s="302"/>
    </row>
    <row r="1185" spans="1:9" ht="15">
      <c r="A1185" s="77"/>
      <c r="B1185" s="88"/>
      <c r="C1185" s="89"/>
      <c r="D1185" s="51"/>
      <c r="E1185" s="27"/>
      <c r="F1185" s="27"/>
      <c r="G1185" s="62"/>
      <c r="H1185" s="56"/>
      <c r="I1185" s="302"/>
    </row>
    <row r="1186" spans="1:9" ht="15">
      <c r="A1186" s="77"/>
      <c r="B1186" s="88"/>
      <c r="C1186" s="89"/>
      <c r="D1186" s="51"/>
      <c r="E1186" s="27"/>
      <c r="F1186" s="27"/>
      <c r="G1186" s="62"/>
      <c r="H1186" s="56"/>
      <c r="I1186" s="302"/>
    </row>
    <row r="1187" spans="1:9" ht="15">
      <c r="A1187" s="77"/>
      <c r="B1187" s="88"/>
      <c r="C1187" s="89"/>
      <c r="D1187" s="51"/>
      <c r="E1187" s="27"/>
      <c r="F1187" s="27"/>
      <c r="G1187" s="62"/>
      <c r="H1187" s="56"/>
      <c r="I1187" s="302"/>
    </row>
    <row r="1188" spans="1:9" ht="15">
      <c r="A1188" s="77"/>
      <c r="B1188" s="88"/>
      <c r="C1188" s="89"/>
      <c r="D1188" s="51"/>
      <c r="E1188" s="27"/>
      <c r="F1188" s="27"/>
      <c r="G1188" s="62"/>
      <c r="H1188" s="56"/>
      <c r="I1188" s="302"/>
    </row>
    <row r="1189" spans="1:9" ht="15">
      <c r="A1189" s="77"/>
      <c r="B1189" s="88"/>
      <c r="C1189" s="89"/>
      <c r="D1189" s="51"/>
      <c r="E1189" s="27"/>
      <c r="F1189" s="27"/>
      <c r="G1189" s="62"/>
      <c r="H1189" s="56"/>
      <c r="I1189" s="302"/>
    </row>
    <row r="1190" spans="1:9" ht="15">
      <c r="A1190" s="77"/>
      <c r="B1190" s="88"/>
      <c r="C1190" s="89"/>
      <c r="D1190" s="51"/>
      <c r="E1190" s="27"/>
      <c r="F1190" s="27"/>
      <c r="G1190" s="62"/>
      <c r="H1190" s="56"/>
      <c r="I1190" s="302"/>
    </row>
    <row r="1191" spans="1:9" ht="15">
      <c r="A1191" s="77"/>
      <c r="B1191" s="88"/>
      <c r="C1191" s="89"/>
      <c r="D1191" s="51"/>
      <c r="E1191" s="27"/>
      <c r="F1191" s="27"/>
      <c r="G1191" s="62"/>
      <c r="H1191" s="56"/>
      <c r="I1191" s="302"/>
    </row>
    <row r="1192" spans="1:9" ht="15">
      <c r="A1192" s="77"/>
      <c r="B1192" s="88"/>
      <c r="C1192" s="89"/>
      <c r="D1192" s="51"/>
      <c r="E1192" s="27"/>
      <c r="F1192" s="27"/>
      <c r="G1192" s="62"/>
      <c r="H1192" s="56"/>
      <c r="I1192" s="302"/>
    </row>
    <row r="1193" spans="1:9" ht="15">
      <c r="A1193" s="77"/>
      <c r="B1193" s="88"/>
      <c r="C1193" s="89"/>
      <c r="D1193" s="51"/>
      <c r="E1193" s="27"/>
      <c r="F1193" s="27"/>
      <c r="G1193" s="62"/>
      <c r="H1193" s="56"/>
      <c r="I1193" s="302"/>
    </row>
    <row r="1194" spans="1:9" ht="15">
      <c r="A1194" s="77"/>
      <c r="B1194" s="88"/>
      <c r="C1194" s="89"/>
      <c r="D1194" s="51"/>
      <c r="E1194" s="27"/>
      <c r="F1194" s="27"/>
      <c r="G1194" s="62"/>
      <c r="H1194" s="56"/>
      <c r="I1194" s="302"/>
    </row>
    <row r="1195" spans="1:9" ht="15">
      <c r="A1195" s="77"/>
      <c r="B1195" s="88"/>
      <c r="C1195" s="89"/>
      <c r="D1195" s="51"/>
      <c r="E1195" s="27"/>
      <c r="F1195" s="27"/>
      <c r="G1195" s="62"/>
      <c r="H1195" s="56"/>
      <c r="I1195" s="302"/>
    </row>
    <row r="1196" spans="1:9" ht="15">
      <c r="A1196" s="77"/>
      <c r="B1196" s="88"/>
      <c r="C1196" s="89"/>
      <c r="D1196" s="51"/>
      <c r="E1196" s="27"/>
      <c r="F1196" s="27"/>
      <c r="G1196" s="62"/>
      <c r="H1196" s="56"/>
      <c r="I1196" s="302"/>
    </row>
    <row r="1197" spans="1:9" ht="15">
      <c r="A1197" s="77"/>
      <c r="B1197" s="88"/>
      <c r="C1197" s="89"/>
      <c r="D1197" s="51"/>
      <c r="E1197" s="27"/>
      <c r="F1197" s="27"/>
      <c r="G1197" s="62"/>
      <c r="H1197" s="56"/>
      <c r="I1197" s="302"/>
    </row>
    <row r="1198" spans="1:9" ht="15">
      <c r="A1198" s="77"/>
      <c r="B1198" s="88"/>
      <c r="C1198" s="89"/>
      <c r="D1198" s="51"/>
      <c r="E1198" s="27"/>
      <c r="F1198" s="27"/>
      <c r="G1198" s="62"/>
      <c r="H1198" s="56"/>
      <c r="I1198" s="302"/>
    </row>
    <row r="1199" spans="1:9" ht="15">
      <c r="A1199" s="77"/>
      <c r="B1199" s="88"/>
      <c r="C1199" s="89"/>
      <c r="D1199" s="51"/>
      <c r="E1199" s="27"/>
      <c r="F1199" s="27"/>
      <c r="G1199" s="62"/>
      <c r="H1199" s="56"/>
      <c r="I1199" s="302"/>
    </row>
    <row r="1200" spans="1:9" ht="15">
      <c r="A1200" s="77"/>
      <c r="B1200" s="88"/>
      <c r="C1200" s="89"/>
      <c r="D1200" s="51"/>
      <c r="E1200" s="27"/>
      <c r="F1200" s="27"/>
      <c r="G1200" s="62"/>
      <c r="H1200" s="56"/>
      <c r="I1200" s="302"/>
    </row>
    <row r="1201" spans="1:9" ht="15">
      <c r="A1201" s="77"/>
      <c r="B1201" s="88"/>
      <c r="C1201" s="89"/>
      <c r="D1201" s="51"/>
      <c r="E1201" s="27"/>
      <c r="F1201" s="27"/>
      <c r="G1201" s="62"/>
      <c r="H1201" s="56"/>
      <c r="I1201" s="302"/>
    </row>
    <row r="1202" spans="1:9" ht="22.5">
      <c r="A1202" s="90"/>
      <c r="B1202" s="135"/>
      <c r="C1202" s="119"/>
      <c r="D1202" s="119"/>
      <c r="E1202" s="119"/>
      <c r="F1202" s="297"/>
      <c r="G1202" s="297"/>
      <c r="H1202" s="297"/>
      <c r="I1202" s="297"/>
    </row>
    <row r="1203" spans="1:9" ht="22.5">
      <c r="A1203" s="25"/>
      <c r="B1203" s="298"/>
      <c r="C1203" s="303"/>
      <c r="D1203" s="298"/>
      <c r="E1203" s="299"/>
      <c r="F1203" s="297"/>
      <c r="G1203" s="297"/>
      <c r="H1203" s="297"/>
      <c r="I1203" s="297"/>
    </row>
    <row r="1204" spans="1:9" ht="22.5">
      <c r="A1204" s="25"/>
      <c r="B1204" s="296"/>
      <c r="C1204" s="299"/>
      <c r="D1204" s="300"/>
      <c r="E1204" s="28"/>
      <c r="F1204" s="297"/>
      <c r="G1204" s="297"/>
      <c r="H1204" s="58"/>
      <c r="I1204" s="297"/>
    </row>
    <row r="1205" spans="1:9" ht="13.5">
      <c r="A1205" s="75"/>
      <c r="B1205" s="296"/>
      <c r="C1205" s="301"/>
      <c r="D1205" s="300"/>
      <c r="E1205" s="74"/>
      <c r="F1205" s="74"/>
      <c r="G1205" s="76"/>
      <c r="H1205" s="58"/>
      <c r="I1205" s="87"/>
    </row>
    <row r="1206" spans="1:9" ht="13.5">
      <c r="A1206" s="48"/>
      <c r="B1206" s="299"/>
      <c r="C1206" s="27"/>
      <c r="D1206" s="58"/>
      <c r="E1206" s="68"/>
      <c r="F1206" s="290"/>
      <c r="G1206" s="52"/>
      <c r="H1206" s="56"/>
      <c r="I1206" s="58"/>
    </row>
    <row r="1207" spans="1:9" ht="17.25">
      <c r="A1207" s="48"/>
      <c r="B1207" s="299"/>
      <c r="C1207" s="291"/>
      <c r="D1207" s="58"/>
      <c r="E1207" s="68"/>
      <c r="F1207" s="290"/>
      <c r="G1207" s="52"/>
      <c r="H1207" s="56"/>
      <c r="I1207" s="58"/>
    </row>
    <row r="1208" spans="1:9" ht="17.25">
      <c r="A1208" s="48"/>
      <c r="B1208" s="299"/>
      <c r="C1208" s="291"/>
      <c r="D1208" s="58"/>
      <c r="E1208" s="68"/>
      <c r="F1208" s="290"/>
      <c r="G1208" s="52"/>
      <c r="H1208" s="56"/>
      <c r="I1208" s="58"/>
    </row>
    <row r="1209" spans="1:9" ht="17.25">
      <c r="A1209" s="48"/>
      <c r="B1209" s="296"/>
      <c r="C1209" s="291"/>
      <c r="D1209" s="58"/>
      <c r="E1209" s="68"/>
      <c r="F1209" s="290"/>
      <c r="G1209" s="52"/>
      <c r="H1209" s="56"/>
      <c r="I1209" s="58"/>
    </row>
    <row r="1210" spans="1:9" ht="13.5">
      <c r="A1210" s="56"/>
      <c r="B1210" s="299"/>
      <c r="C1210" s="27"/>
      <c r="D1210" s="28"/>
      <c r="E1210" s="59"/>
      <c r="F1210" s="61"/>
      <c r="G1210" s="52"/>
      <c r="H1210" s="56"/>
      <c r="I1210" s="87"/>
    </row>
    <row r="1211" spans="1:9" ht="12.75">
      <c r="A1211" s="292"/>
      <c r="B1211" s="293"/>
      <c r="C1211" s="293"/>
      <c r="D1211" s="293"/>
      <c r="E1211" s="293"/>
      <c r="F1211" s="294"/>
      <c r="G1211" s="68"/>
      <c r="H1211" s="295"/>
      <c r="I1211" s="292"/>
    </row>
    <row r="1212" spans="1:9" ht="12.75">
      <c r="A1212" s="121"/>
      <c r="B1212" s="67"/>
      <c r="C1212" s="64"/>
      <c r="D1212" s="91"/>
      <c r="E1212" s="64"/>
      <c r="F1212" s="60"/>
      <c r="G1212" s="59"/>
      <c r="H1212" s="63"/>
      <c r="I1212" s="287"/>
    </row>
    <row r="1213" spans="1:9" ht="12.75">
      <c r="A1213" s="121"/>
      <c r="B1213" s="67"/>
      <c r="C1213" s="64"/>
      <c r="D1213" s="129"/>
      <c r="E1213" s="64"/>
      <c r="F1213" s="60"/>
      <c r="G1213" s="59"/>
      <c r="H1213" s="63"/>
      <c r="I1213" s="287"/>
    </row>
    <row r="1214" spans="1:9" ht="12.75">
      <c r="A1214" s="121"/>
      <c r="B1214" s="67"/>
      <c r="C1214" s="64"/>
      <c r="D1214" s="129"/>
      <c r="E1214" s="64"/>
      <c r="F1214" s="60"/>
      <c r="G1214" s="59"/>
      <c r="H1214" s="63"/>
      <c r="I1214" s="287"/>
    </row>
    <row r="1215" spans="1:9" ht="12.75">
      <c r="A1215" s="121"/>
      <c r="B1215" s="67"/>
      <c r="C1215" s="64"/>
      <c r="D1215" s="91"/>
      <c r="E1215" s="64"/>
      <c r="F1215" s="60"/>
      <c r="G1215" s="59"/>
      <c r="H1215" s="63"/>
      <c r="I1215" s="287"/>
    </row>
    <row r="1216" spans="1:9" ht="12.75">
      <c r="A1216" s="121"/>
      <c r="B1216" s="67"/>
      <c r="C1216" s="64"/>
      <c r="D1216" s="91"/>
      <c r="E1216" s="64"/>
      <c r="F1216" s="60"/>
      <c r="G1216" s="59"/>
      <c r="H1216" s="63"/>
      <c r="I1216" s="287"/>
    </row>
    <row r="1217" spans="1:9" ht="12.75">
      <c r="A1217" s="136"/>
      <c r="B1217" s="137"/>
      <c r="C1217" s="79"/>
      <c r="D1217" s="53"/>
      <c r="E1217" s="53"/>
      <c r="F1217" s="139"/>
      <c r="G1217" s="138"/>
      <c r="H1217" s="61"/>
      <c r="I1217" s="86"/>
    </row>
    <row r="1218" spans="1:9" ht="12.75">
      <c r="A1218" s="136"/>
      <c r="B1218" s="137"/>
      <c r="C1218" s="79"/>
      <c r="D1218" s="53"/>
      <c r="E1218" s="53"/>
      <c r="F1218" s="52"/>
      <c r="G1218" s="138"/>
      <c r="H1218" s="66"/>
      <c r="I1218" s="86"/>
    </row>
    <row r="1219" spans="1:9" ht="12.75">
      <c r="A1219" s="77"/>
      <c r="B1219" s="78"/>
      <c r="C1219" s="80"/>
      <c r="D1219" s="54"/>
      <c r="E1219" s="81"/>
      <c r="F1219" s="67"/>
      <c r="G1219" s="55"/>
      <c r="H1219" s="63"/>
      <c r="I1219" s="87"/>
    </row>
    <row r="1220" spans="1:9" ht="12.75">
      <c r="A1220" s="77"/>
      <c r="B1220" s="78"/>
      <c r="C1220" s="80"/>
      <c r="D1220" s="54"/>
      <c r="E1220" s="82"/>
      <c r="F1220" s="57"/>
      <c r="G1220" s="55"/>
      <c r="H1220" s="27"/>
      <c r="I1220" s="87"/>
    </row>
    <row r="1221" spans="1:9" ht="12.75">
      <c r="A1221" s="77"/>
      <c r="B1221" s="78"/>
      <c r="C1221" s="80"/>
      <c r="D1221" s="54"/>
      <c r="E1221" s="82"/>
      <c r="F1221" s="67"/>
      <c r="G1221" s="55"/>
      <c r="H1221" s="83"/>
      <c r="I1221" s="87"/>
    </row>
    <row r="1222" spans="1:9" ht="12.75">
      <c r="A1222" s="77"/>
      <c r="B1222" s="78"/>
      <c r="C1222" s="80"/>
      <c r="D1222" s="54"/>
      <c r="E1222" s="82"/>
      <c r="F1222" s="27"/>
      <c r="G1222" s="55"/>
      <c r="H1222" s="58"/>
      <c r="I1222" s="87"/>
    </row>
    <row r="1223" spans="1:9" ht="15">
      <c r="A1223" s="77"/>
      <c r="B1223" s="88"/>
      <c r="C1223" s="89"/>
      <c r="D1223" s="51"/>
      <c r="E1223" s="27"/>
      <c r="F1223" s="27"/>
      <c r="G1223" s="62"/>
      <c r="H1223" s="56"/>
      <c r="I1223" s="302"/>
    </row>
    <row r="1224" spans="1:9" ht="12.75">
      <c r="A1224" s="77"/>
      <c r="B1224" s="78"/>
      <c r="C1224" s="80"/>
      <c r="D1224" s="54"/>
      <c r="E1224" s="82"/>
      <c r="F1224" s="67"/>
      <c r="G1224" s="55"/>
      <c r="H1224" s="83"/>
      <c r="I1224" s="87"/>
    </row>
    <row r="1225" spans="1:9" ht="12.75">
      <c r="A1225" s="77"/>
      <c r="B1225" s="78"/>
      <c r="C1225" s="80"/>
      <c r="D1225" s="54"/>
      <c r="E1225" s="82"/>
      <c r="F1225" s="27"/>
      <c r="G1225" s="55"/>
      <c r="H1225" s="58"/>
      <c r="I1225" s="87"/>
    </row>
    <row r="1226" spans="1:9" ht="15">
      <c r="A1226" s="77"/>
      <c r="B1226" s="88"/>
      <c r="C1226" s="89"/>
      <c r="D1226" s="51"/>
      <c r="E1226" s="27"/>
      <c r="F1226" s="27"/>
      <c r="G1226" s="62"/>
      <c r="H1226" s="56"/>
      <c r="I1226" s="302"/>
    </row>
    <row r="1227" spans="1:9" ht="12">
      <c r="A1227" s="27"/>
      <c r="B1227" s="27"/>
      <c r="C1227" s="27"/>
      <c r="D1227" s="28"/>
      <c r="E1227" s="28"/>
      <c r="F1227" s="27"/>
      <c r="G1227" s="27"/>
      <c r="H1227" s="27"/>
      <c r="I1227" s="120"/>
    </row>
    <row r="1228" spans="1:9" ht="12">
      <c r="A1228" s="27"/>
      <c r="B1228" s="27"/>
      <c r="C1228" s="27"/>
      <c r="D1228" s="28"/>
      <c r="E1228" s="28"/>
      <c r="F1228" s="27"/>
      <c r="G1228" s="27"/>
      <c r="H1228" s="27"/>
      <c r="I1228" s="120"/>
    </row>
    <row r="1229" spans="1:9" ht="12">
      <c r="A1229" s="27"/>
      <c r="B1229" s="27"/>
      <c r="C1229" s="27"/>
      <c r="D1229" s="28"/>
      <c r="E1229" s="28"/>
      <c r="F1229" s="27"/>
      <c r="G1229" s="27"/>
      <c r="H1229" s="27"/>
      <c r="I1229" s="120"/>
    </row>
    <row r="1230" spans="1:9" ht="12">
      <c r="A1230" s="27"/>
      <c r="B1230" s="27"/>
      <c r="C1230" s="27"/>
      <c r="D1230" s="28"/>
      <c r="E1230" s="28"/>
      <c r="F1230" s="27"/>
      <c r="G1230" s="27"/>
      <c r="H1230" s="27"/>
      <c r="I1230" s="120"/>
    </row>
    <row r="1231" spans="1:9" ht="22.5">
      <c r="A1231" s="90"/>
      <c r="B1231" s="135"/>
      <c r="C1231" s="119"/>
      <c r="D1231" s="119"/>
      <c r="E1231" s="119"/>
      <c r="F1231" s="297"/>
      <c r="G1231" s="297"/>
      <c r="H1231" s="297"/>
      <c r="I1231" s="297"/>
    </row>
    <row r="1232" spans="1:9" ht="22.5">
      <c r="A1232" s="25"/>
      <c r="B1232" s="298"/>
      <c r="C1232" s="303"/>
      <c r="D1232" s="298"/>
      <c r="E1232" s="299"/>
      <c r="F1232" s="297"/>
      <c r="G1232" s="297"/>
      <c r="H1232" s="297"/>
      <c r="I1232" s="297"/>
    </row>
    <row r="1233" spans="1:9" ht="22.5">
      <c r="A1233" s="25"/>
      <c r="B1233" s="296"/>
      <c r="C1233" s="299"/>
      <c r="D1233" s="300"/>
      <c r="E1233" s="28"/>
      <c r="F1233" s="297"/>
      <c r="G1233" s="297"/>
      <c r="H1233" s="58"/>
      <c r="I1233" s="297"/>
    </row>
    <row r="1234" spans="1:9" ht="13.5">
      <c r="A1234" s="75"/>
      <c r="B1234" s="296"/>
      <c r="C1234" s="301"/>
      <c r="D1234" s="300"/>
      <c r="E1234" s="74"/>
      <c r="F1234" s="74"/>
      <c r="G1234" s="76"/>
      <c r="H1234" s="58"/>
      <c r="I1234" s="87"/>
    </row>
    <row r="1235" spans="1:9" ht="13.5">
      <c r="A1235" s="48"/>
      <c r="B1235" s="299"/>
      <c r="C1235" s="27"/>
      <c r="D1235" s="58"/>
      <c r="E1235" s="68"/>
      <c r="F1235" s="290"/>
      <c r="G1235" s="52"/>
      <c r="H1235" s="56"/>
      <c r="I1235" s="120"/>
    </row>
    <row r="1236" spans="1:9" ht="13.5">
      <c r="A1236" s="48"/>
      <c r="B1236" s="299"/>
      <c r="C1236" s="27"/>
      <c r="D1236" s="58"/>
      <c r="E1236" s="68"/>
      <c r="F1236" s="290"/>
      <c r="G1236" s="52"/>
      <c r="H1236" s="56"/>
      <c r="I1236" s="58"/>
    </row>
    <row r="1237" spans="1:9" ht="17.25">
      <c r="A1237" s="48"/>
      <c r="B1237" s="299"/>
      <c r="C1237" s="291"/>
      <c r="D1237" s="58"/>
      <c r="E1237" s="68"/>
      <c r="F1237" s="290"/>
      <c r="G1237" s="52"/>
      <c r="H1237" s="56"/>
      <c r="I1237" s="58"/>
    </row>
    <row r="1238" spans="1:9" ht="17.25">
      <c r="A1238" s="48"/>
      <c r="B1238" s="299"/>
      <c r="C1238" s="291"/>
      <c r="D1238" s="58"/>
      <c r="E1238" s="68"/>
      <c r="F1238" s="290"/>
      <c r="G1238" s="52"/>
      <c r="H1238" s="56"/>
      <c r="I1238" s="58"/>
    </row>
    <row r="1239" spans="1:9" ht="17.25">
      <c r="A1239" s="48"/>
      <c r="B1239" s="299"/>
      <c r="C1239" s="291"/>
      <c r="D1239" s="58"/>
      <c r="E1239" s="68"/>
      <c r="F1239" s="290"/>
      <c r="G1239" s="52"/>
      <c r="H1239" s="56"/>
      <c r="I1239" s="58"/>
    </row>
    <row r="1240" spans="1:9" ht="17.25">
      <c r="A1240" s="48"/>
      <c r="B1240" s="299"/>
      <c r="C1240" s="291"/>
      <c r="D1240" s="58"/>
      <c r="E1240" s="68"/>
      <c r="F1240" s="290"/>
      <c r="G1240" s="52"/>
      <c r="H1240" s="56"/>
      <c r="I1240" s="58"/>
    </row>
    <row r="1241" spans="1:9" ht="17.25">
      <c r="A1241" s="48"/>
      <c r="B1241" s="296"/>
      <c r="C1241" s="291"/>
      <c r="D1241" s="58"/>
      <c r="E1241" s="68"/>
      <c r="F1241" s="290"/>
      <c r="G1241" s="52"/>
      <c r="H1241" s="56"/>
      <c r="I1241" s="58"/>
    </row>
    <row r="1242" spans="1:9" ht="13.5">
      <c r="A1242" s="56"/>
      <c r="B1242" s="299"/>
      <c r="C1242" s="27"/>
      <c r="D1242" s="28"/>
      <c r="E1242" s="59"/>
      <c r="F1242" s="61"/>
      <c r="G1242" s="52"/>
      <c r="H1242" s="56"/>
      <c r="I1242" s="87"/>
    </row>
    <row r="1243" spans="1:9" ht="12.75">
      <c r="A1243" s="292"/>
      <c r="B1243" s="293"/>
      <c r="C1243" s="293"/>
      <c r="D1243" s="293"/>
      <c r="E1243" s="293"/>
      <c r="F1243" s="294"/>
      <c r="G1243" s="68"/>
      <c r="H1243" s="295"/>
      <c r="I1243" s="292"/>
    </row>
    <row r="1244" spans="1:9" ht="12.75">
      <c r="A1244" s="121"/>
      <c r="B1244" s="67"/>
      <c r="C1244" s="64"/>
      <c r="D1244" s="91"/>
      <c r="E1244" s="64"/>
      <c r="F1244" s="60"/>
      <c r="G1244" s="59"/>
      <c r="H1244" s="63"/>
      <c r="I1244" s="287"/>
    </row>
    <row r="1245" spans="1:9" ht="12.75">
      <c r="A1245" s="121"/>
      <c r="B1245" s="67"/>
      <c r="C1245" s="64"/>
      <c r="D1245" s="91"/>
      <c r="E1245" s="64"/>
      <c r="F1245" s="60"/>
      <c r="G1245" s="59"/>
      <c r="H1245" s="63"/>
      <c r="I1245" s="287"/>
    </row>
    <row r="1246" spans="1:9" ht="12.75">
      <c r="A1246" s="121"/>
      <c r="B1246" s="67"/>
      <c r="C1246" s="64"/>
      <c r="D1246" s="91"/>
      <c r="E1246" s="64"/>
      <c r="F1246" s="60"/>
      <c r="G1246" s="59"/>
      <c r="H1246" s="63"/>
      <c r="I1246" s="287"/>
    </row>
    <row r="1247" spans="1:9" ht="12.75">
      <c r="A1247" s="121"/>
      <c r="B1247" s="67"/>
      <c r="C1247" s="64"/>
      <c r="D1247" s="91"/>
      <c r="E1247" s="64"/>
      <c r="F1247" s="60"/>
      <c r="G1247" s="59"/>
      <c r="H1247" s="63"/>
      <c r="I1247" s="287"/>
    </row>
    <row r="1248" spans="1:9" ht="12.75">
      <c r="A1248" s="121"/>
      <c r="B1248" s="67"/>
      <c r="C1248" s="64"/>
      <c r="D1248" s="91"/>
      <c r="E1248" s="64"/>
      <c r="F1248" s="60"/>
      <c r="G1248" s="59"/>
      <c r="H1248" s="63"/>
      <c r="I1248" s="287"/>
    </row>
    <row r="1249" spans="1:9" ht="12.75">
      <c r="A1249" s="121"/>
      <c r="B1249" s="67"/>
      <c r="C1249" s="64"/>
      <c r="D1249" s="91"/>
      <c r="E1249" s="64"/>
      <c r="F1249" s="60"/>
      <c r="G1249" s="59"/>
      <c r="H1249" s="63"/>
      <c r="I1249" s="287"/>
    </row>
    <row r="1250" spans="1:9" ht="12.75">
      <c r="A1250" s="121"/>
      <c r="B1250" s="67"/>
      <c r="C1250" s="64"/>
      <c r="D1250" s="91"/>
      <c r="E1250" s="64"/>
      <c r="F1250" s="60"/>
      <c r="G1250" s="288"/>
      <c r="H1250" s="63"/>
      <c r="I1250" s="287"/>
    </row>
    <row r="1251" spans="1:9" ht="12.75">
      <c r="A1251" s="121"/>
      <c r="B1251" s="67"/>
      <c r="C1251" s="64"/>
      <c r="D1251" s="129"/>
      <c r="E1251" s="64"/>
      <c r="F1251" s="60"/>
      <c r="G1251" s="59"/>
      <c r="H1251" s="63"/>
      <c r="I1251" s="287"/>
    </row>
    <row r="1252" spans="1:9" ht="12.75">
      <c r="A1252" s="121"/>
      <c r="B1252" s="67"/>
      <c r="C1252" s="64"/>
      <c r="D1252" s="129"/>
      <c r="E1252" s="64"/>
      <c r="F1252" s="60"/>
      <c r="G1252" s="59"/>
      <c r="H1252" s="63"/>
      <c r="I1252" s="287"/>
    </row>
    <row r="1253" spans="1:9" ht="12.75">
      <c r="A1253" s="121"/>
      <c r="B1253" s="67"/>
      <c r="C1253" s="64"/>
      <c r="D1253" s="129"/>
      <c r="E1253" s="64"/>
      <c r="F1253" s="60"/>
      <c r="G1253" s="59"/>
      <c r="H1253" s="63"/>
      <c r="I1253" s="287"/>
    </row>
    <row r="1254" spans="1:9" ht="12.75">
      <c r="A1254" s="121"/>
      <c r="B1254" s="67"/>
      <c r="C1254" s="64"/>
      <c r="D1254" s="129"/>
      <c r="E1254" s="64"/>
      <c r="F1254" s="60"/>
      <c r="G1254" s="59"/>
      <c r="H1254" s="63"/>
      <c r="I1254" s="287"/>
    </row>
    <row r="1255" spans="1:9" ht="12.75">
      <c r="A1255" s="121"/>
      <c r="B1255" s="67"/>
      <c r="C1255" s="64"/>
      <c r="D1255" s="129"/>
      <c r="E1255" s="64"/>
      <c r="F1255" s="60"/>
      <c r="G1255" s="59"/>
      <c r="H1255" s="63"/>
      <c r="I1255" s="287"/>
    </row>
    <row r="1256" spans="1:9" ht="12.75">
      <c r="A1256" s="121"/>
      <c r="B1256" s="67"/>
      <c r="C1256" s="64"/>
      <c r="D1256" s="129"/>
      <c r="E1256" s="64"/>
      <c r="F1256" s="60"/>
      <c r="G1256" s="59"/>
      <c r="H1256" s="63"/>
      <c r="I1256" s="287"/>
    </row>
    <row r="1257" spans="1:9" ht="12.75">
      <c r="A1257" s="121"/>
      <c r="B1257" s="67"/>
      <c r="C1257" s="64"/>
      <c r="D1257" s="129"/>
      <c r="E1257" s="64"/>
      <c r="F1257" s="60"/>
      <c r="G1257" s="59"/>
      <c r="H1257" s="63"/>
      <c r="I1257" s="287"/>
    </row>
    <row r="1258" spans="1:9" ht="12.75">
      <c r="A1258" s="121"/>
      <c r="B1258" s="67"/>
      <c r="C1258" s="64"/>
      <c r="D1258" s="129"/>
      <c r="E1258" s="64"/>
      <c r="F1258" s="60"/>
      <c r="G1258" s="59"/>
      <c r="H1258" s="63"/>
      <c r="I1258" s="287"/>
    </row>
    <row r="1259" spans="1:9" ht="12.75">
      <c r="A1259" s="121"/>
      <c r="B1259" s="67"/>
      <c r="C1259" s="64"/>
      <c r="D1259" s="129"/>
      <c r="E1259" s="64"/>
      <c r="F1259" s="60"/>
      <c r="G1259" s="59"/>
      <c r="H1259" s="63"/>
      <c r="I1259" s="287"/>
    </row>
    <row r="1260" spans="1:9" ht="12.75">
      <c r="A1260" s="121"/>
      <c r="B1260" s="67"/>
      <c r="C1260" s="64"/>
      <c r="D1260" s="129"/>
      <c r="E1260" s="64"/>
      <c r="F1260" s="60"/>
      <c r="G1260" s="59"/>
      <c r="H1260" s="63"/>
      <c r="I1260" s="287"/>
    </row>
    <row r="1261" spans="1:9" ht="12.75">
      <c r="A1261" s="121"/>
      <c r="B1261" s="67"/>
      <c r="C1261" s="64"/>
      <c r="D1261" s="129"/>
      <c r="E1261" s="64"/>
      <c r="F1261" s="60"/>
      <c r="G1261" s="59"/>
      <c r="H1261" s="63"/>
      <c r="I1261" s="287"/>
    </row>
    <row r="1262" spans="1:9" ht="12">
      <c r="A1262" s="27"/>
      <c r="B1262" s="27"/>
      <c r="C1262" s="27"/>
      <c r="D1262" s="28"/>
      <c r="E1262" s="28"/>
      <c r="F1262" s="27"/>
      <c r="G1262" s="27"/>
      <c r="H1262" s="27"/>
      <c r="I1262" s="120"/>
    </row>
    <row r="1263" spans="1:9" ht="12">
      <c r="A1263" s="27"/>
      <c r="B1263" s="27"/>
      <c r="C1263" s="27"/>
      <c r="D1263" s="28"/>
      <c r="E1263" s="28"/>
      <c r="F1263" s="27"/>
      <c r="G1263" s="27"/>
      <c r="H1263" s="27"/>
      <c r="I1263" s="120"/>
    </row>
    <row r="1264" spans="1:9" ht="12.75">
      <c r="A1264" s="27"/>
      <c r="B1264" s="137"/>
      <c r="C1264" s="79"/>
      <c r="D1264" s="53"/>
      <c r="E1264" s="53"/>
      <c r="F1264" s="52"/>
      <c r="G1264" s="138"/>
      <c r="H1264" s="66"/>
      <c r="I1264" s="86"/>
    </row>
    <row r="1265" spans="1:9" ht="12.75">
      <c r="A1265" s="27"/>
      <c r="B1265" s="78"/>
      <c r="C1265" s="80"/>
      <c r="D1265" s="54"/>
      <c r="E1265" s="81"/>
      <c r="F1265" s="67"/>
      <c r="G1265" s="55"/>
      <c r="H1265" s="63"/>
      <c r="I1265" s="87"/>
    </row>
    <row r="1266" spans="1:9" ht="12.75">
      <c r="A1266" s="27"/>
      <c r="B1266" s="78"/>
      <c r="C1266" s="80"/>
      <c r="D1266" s="54"/>
      <c r="E1266" s="82"/>
      <c r="F1266" s="57"/>
      <c r="G1266" s="55"/>
      <c r="H1266" s="27"/>
      <c r="I1266" s="87"/>
    </row>
    <row r="1267" spans="1:9" ht="12.75">
      <c r="A1267" s="27"/>
      <c r="B1267" s="78"/>
      <c r="C1267" s="80"/>
      <c r="D1267" s="54"/>
      <c r="E1267" s="82"/>
      <c r="F1267" s="67"/>
      <c r="G1267" s="55"/>
      <c r="H1267" s="83"/>
      <c r="I1267" s="87"/>
    </row>
    <row r="1268" spans="1:9" ht="12.75">
      <c r="A1268" s="27"/>
      <c r="B1268" s="78"/>
      <c r="C1268" s="80"/>
      <c r="D1268" s="54"/>
      <c r="E1268" s="82"/>
      <c r="F1268" s="27"/>
      <c r="G1268" s="55"/>
      <c r="H1268" s="58"/>
      <c r="I1268" s="87"/>
    </row>
    <row r="1269" spans="1:9" ht="15">
      <c r="A1269" s="27"/>
      <c r="B1269" s="88"/>
      <c r="C1269" s="89"/>
      <c r="D1269" s="51"/>
      <c r="E1269" s="27"/>
      <c r="F1269" s="27"/>
      <c r="G1269" s="62"/>
      <c r="H1269" s="56"/>
      <c r="I1269" s="302"/>
    </row>
    <row r="1270" spans="1:9" ht="12">
      <c r="A1270" s="27"/>
      <c r="B1270" s="27"/>
      <c r="C1270" s="27"/>
      <c r="D1270" s="28"/>
      <c r="E1270" s="28"/>
      <c r="F1270" s="27"/>
      <c r="G1270" s="27"/>
      <c r="H1270" s="27"/>
      <c r="I1270" s="120"/>
    </row>
    <row r="1271" spans="1:9" ht="12">
      <c r="A1271" s="27"/>
      <c r="B1271" s="27"/>
      <c r="C1271" s="27"/>
      <c r="D1271" s="28"/>
      <c r="E1271" s="28"/>
      <c r="F1271" s="27"/>
      <c r="G1271" s="27"/>
      <c r="H1271" s="27"/>
      <c r="I1271" s="120"/>
    </row>
    <row r="1272" spans="1:9" ht="12">
      <c r="A1272" s="27"/>
      <c r="B1272" s="27"/>
      <c r="C1272" s="27"/>
      <c r="D1272" s="28"/>
      <c r="E1272" s="28"/>
      <c r="F1272" s="27"/>
      <c r="G1272" s="27"/>
      <c r="H1272" s="27"/>
      <c r="I1272" s="120"/>
    </row>
    <row r="1273" spans="1:9" ht="12">
      <c r="A1273" s="27"/>
      <c r="B1273" s="27"/>
      <c r="C1273" s="27"/>
      <c r="D1273" s="28"/>
      <c r="E1273" s="28"/>
      <c r="F1273" s="27"/>
      <c r="G1273" s="27"/>
      <c r="H1273" s="27"/>
      <c r="I1273" s="120"/>
    </row>
  </sheetData>
  <sheetProtection selectLockedCells="1" selectUnlockedCells="1"/>
  <mergeCells count="5">
    <mergeCell ref="C13:E13"/>
    <mergeCell ref="C5:G5"/>
    <mergeCell ref="C100:E100"/>
    <mergeCell ref="C448:G448"/>
    <mergeCell ref="C739:G739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Q362"/>
  <sheetViews>
    <sheetView tabSelected="1" zoomScalePageLayoutView="0" workbookViewId="0" topLeftCell="A1">
      <selection activeCell="L82" sqref="L82"/>
    </sheetView>
  </sheetViews>
  <sheetFormatPr defaultColWidth="9.125" defaultRowHeight="12.75"/>
  <cols>
    <col min="1" max="1" width="4.875" style="163" customWidth="1"/>
    <col min="2" max="2" width="22.50390625" style="163" customWidth="1"/>
    <col min="3" max="3" width="13.50390625" style="26" customWidth="1"/>
    <col min="4" max="4" width="5.50390625" style="162" customWidth="1"/>
    <col min="5" max="5" width="5.75390625" style="161" customWidth="1"/>
    <col min="6" max="6" width="12.00390625" style="26" customWidth="1"/>
    <col min="7" max="7" width="9.00390625" style="22" customWidth="1"/>
    <col min="8" max="8" width="9.125" style="22" customWidth="1"/>
    <col min="9" max="9" width="20.00390625" style="22" customWidth="1"/>
    <col min="10" max="16384" width="9.125" style="22" customWidth="1"/>
  </cols>
  <sheetData>
    <row r="1" spans="1:9" ht="19.5">
      <c r="A1" s="633" t="s">
        <v>556</v>
      </c>
      <c r="B1" s="633"/>
      <c r="C1" s="633"/>
      <c r="D1" s="633"/>
      <c r="E1" s="633"/>
      <c r="F1" s="633"/>
      <c r="G1" s="633"/>
      <c r="H1" s="633"/>
      <c r="I1" s="633"/>
    </row>
    <row r="2" spans="1:4" ht="12" customHeight="1">
      <c r="A2" s="24"/>
      <c r="B2" s="118" t="s">
        <v>301</v>
      </c>
      <c r="C2" s="118" t="s">
        <v>313</v>
      </c>
      <c r="D2" s="118"/>
    </row>
    <row r="3" spans="1:4" ht="12.75" customHeight="1">
      <c r="A3" s="24"/>
      <c r="B3" s="118"/>
      <c r="C3" s="131"/>
      <c r="D3" s="118"/>
    </row>
    <row r="4" spans="1:4" ht="15">
      <c r="A4" s="25"/>
      <c r="B4" s="132" t="s">
        <v>408</v>
      </c>
      <c r="C4" s="14"/>
      <c r="D4" s="5"/>
    </row>
    <row r="5" spans="1:4" ht="15">
      <c r="A5" s="25"/>
      <c r="B5" s="132"/>
      <c r="C5" s="8"/>
      <c r="D5" s="5"/>
    </row>
    <row r="6" spans="1:9" ht="9.75" customHeight="1">
      <c r="A6" s="25"/>
      <c r="B6" s="14"/>
      <c r="C6" s="22"/>
      <c r="D6" s="47"/>
      <c r="E6" s="276"/>
      <c r="F6" s="276"/>
      <c r="G6" s="276"/>
      <c r="H6" s="276"/>
      <c r="I6" s="276"/>
    </row>
    <row r="7" spans="1:9" ht="12.75" customHeight="1">
      <c r="A7" s="25"/>
      <c r="B7" s="14"/>
      <c r="C7" s="22"/>
      <c r="E7" s="276"/>
      <c r="F7" s="276"/>
      <c r="G7" s="276"/>
      <c r="H7" s="276"/>
      <c r="I7" s="47" t="s">
        <v>1223</v>
      </c>
    </row>
    <row r="8" spans="1:9" ht="15.75" customHeight="1">
      <c r="A8" s="25"/>
      <c r="B8" s="276"/>
      <c r="C8" s="276"/>
      <c r="D8" s="276"/>
      <c r="E8" s="276"/>
      <c r="F8" s="276"/>
      <c r="G8" s="276"/>
      <c r="H8" s="276"/>
      <c r="I8" s="276"/>
    </row>
    <row r="9" spans="1:17" ht="18">
      <c r="A9" s="26"/>
      <c r="B9" s="22"/>
      <c r="C9" s="226"/>
      <c r="D9" s="225" t="s">
        <v>282</v>
      </c>
      <c r="E9" s="204"/>
      <c r="F9" s="224"/>
      <c r="J9" s="636"/>
      <c r="K9" s="636"/>
      <c r="L9" s="636"/>
      <c r="M9" s="636"/>
      <c r="N9" s="636"/>
      <c r="O9" s="636"/>
      <c r="P9" s="636"/>
      <c r="Q9" s="636"/>
    </row>
    <row r="10" spans="1:8" ht="12">
      <c r="A10" s="26"/>
      <c r="B10" s="22"/>
      <c r="C10" s="638" t="s">
        <v>281</v>
      </c>
      <c r="D10" s="638"/>
      <c r="E10" s="638"/>
      <c r="F10" s="638"/>
      <c r="G10" s="638"/>
      <c r="H10" s="638"/>
    </row>
    <row r="11" spans="1:8" ht="12">
      <c r="A11" s="26"/>
      <c r="B11" s="22"/>
      <c r="C11" s="23"/>
      <c r="D11" s="23"/>
      <c r="E11" s="23"/>
      <c r="F11" s="23"/>
      <c r="G11" s="23"/>
      <c r="H11" s="23"/>
    </row>
    <row r="12" spans="1:6" ht="12.75">
      <c r="A12" s="22"/>
      <c r="B12" s="24" t="s">
        <v>280</v>
      </c>
      <c r="C12" s="22"/>
      <c r="D12" s="22"/>
      <c r="E12" s="22"/>
      <c r="F12" s="22"/>
    </row>
    <row r="13" spans="1:3" ht="13.5" thickBot="1">
      <c r="A13" s="22"/>
      <c r="B13" s="161"/>
      <c r="C13" s="22"/>
    </row>
    <row r="14" spans="1:9" ht="26.25" thickBot="1">
      <c r="A14" s="223" t="s">
        <v>0</v>
      </c>
      <c r="B14" s="222" t="s">
        <v>31</v>
      </c>
      <c r="C14" s="637" t="s">
        <v>32</v>
      </c>
      <c r="D14" s="637"/>
      <c r="E14" s="637"/>
      <c r="F14" s="221" t="s">
        <v>55</v>
      </c>
      <c r="G14" s="220" t="s">
        <v>33</v>
      </c>
      <c r="H14" s="219" t="s">
        <v>54</v>
      </c>
      <c r="I14" s="218" t="s">
        <v>34</v>
      </c>
    </row>
    <row r="15" spans="1:10" s="159" customFormat="1" ht="13.5" hidden="1" thickBot="1">
      <c r="A15" s="161" t="s">
        <v>172</v>
      </c>
      <c r="B15" s="217" t="s">
        <v>147</v>
      </c>
      <c r="C15" s="215" t="s">
        <v>6</v>
      </c>
      <c r="D15" s="216">
        <v>51</v>
      </c>
      <c r="E15" s="215" t="s">
        <v>40</v>
      </c>
      <c r="F15" s="214">
        <v>23734</v>
      </c>
      <c r="G15" s="213" t="s">
        <v>279</v>
      </c>
      <c r="H15" s="212">
        <v>93.5</v>
      </c>
      <c r="I15" s="211" t="s">
        <v>100</v>
      </c>
      <c r="J15" s="191"/>
    </row>
    <row r="16" spans="1:10" s="159" customFormat="1" ht="13.5" hidden="1" thickBot="1">
      <c r="A16" s="161" t="s">
        <v>278</v>
      </c>
      <c r="B16" s="210" t="s">
        <v>216</v>
      </c>
      <c r="C16" s="196" t="s">
        <v>7</v>
      </c>
      <c r="D16" s="197">
        <v>78</v>
      </c>
      <c r="E16" s="196" t="s">
        <v>45</v>
      </c>
      <c r="F16" s="195">
        <v>14094</v>
      </c>
      <c r="G16" s="194" t="s">
        <v>277</v>
      </c>
      <c r="H16" s="193">
        <v>93.06</v>
      </c>
      <c r="I16" s="192" t="s">
        <v>100</v>
      </c>
      <c r="J16" s="191"/>
    </row>
    <row r="17" spans="1:10" s="159" customFormat="1" ht="13.5" hidden="1" thickBot="1">
      <c r="A17" s="161" t="s">
        <v>175</v>
      </c>
      <c r="B17" s="209" t="s">
        <v>170</v>
      </c>
      <c r="C17" s="196" t="s">
        <v>43</v>
      </c>
      <c r="D17" s="197">
        <v>34</v>
      </c>
      <c r="E17" s="196" t="s">
        <v>108</v>
      </c>
      <c r="F17" s="195">
        <v>29873</v>
      </c>
      <c r="G17" s="194" t="s">
        <v>276</v>
      </c>
      <c r="H17" s="193">
        <v>89.95</v>
      </c>
      <c r="I17" s="192" t="s">
        <v>150</v>
      </c>
      <c r="J17" s="200"/>
    </row>
    <row r="18" spans="1:10" s="159" customFormat="1" ht="13.5" hidden="1" thickBot="1">
      <c r="A18" s="161" t="s">
        <v>275</v>
      </c>
      <c r="B18" s="209" t="s">
        <v>99</v>
      </c>
      <c r="C18" s="196" t="s">
        <v>46</v>
      </c>
      <c r="D18" s="197">
        <v>67</v>
      </c>
      <c r="E18" s="196" t="s">
        <v>41</v>
      </c>
      <c r="F18" s="195">
        <v>17802</v>
      </c>
      <c r="G18" s="194" t="s">
        <v>274</v>
      </c>
      <c r="H18" s="193">
        <v>88.75</v>
      </c>
      <c r="I18" s="192" t="s">
        <v>152</v>
      </c>
      <c r="J18" s="191"/>
    </row>
    <row r="19" spans="1:10" s="159" customFormat="1" ht="13.5" hidden="1" thickBot="1">
      <c r="A19" s="161" t="s">
        <v>174</v>
      </c>
      <c r="B19" s="209" t="s">
        <v>132</v>
      </c>
      <c r="C19" s="196" t="s">
        <v>130</v>
      </c>
      <c r="D19" s="197">
        <v>68</v>
      </c>
      <c r="E19" s="196" t="s">
        <v>41</v>
      </c>
      <c r="F19" s="195">
        <v>17681</v>
      </c>
      <c r="G19" s="194" t="s">
        <v>273</v>
      </c>
      <c r="H19" s="193">
        <v>88.64</v>
      </c>
      <c r="I19" s="192" t="s">
        <v>89</v>
      </c>
      <c r="J19" s="203"/>
    </row>
    <row r="20" spans="1:10" s="159" customFormat="1" ht="13.5" hidden="1" thickBot="1">
      <c r="A20" s="161" t="s">
        <v>173</v>
      </c>
      <c r="B20" s="209" t="s">
        <v>253</v>
      </c>
      <c r="C20" s="196" t="s">
        <v>184</v>
      </c>
      <c r="D20" s="197">
        <v>57</v>
      </c>
      <c r="E20" s="196" t="s">
        <v>38</v>
      </c>
      <c r="F20" s="195">
        <v>21763</v>
      </c>
      <c r="G20" s="194" t="s">
        <v>272</v>
      </c>
      <c r="H20" s="193">
        <v>88.27</v>
      </c>
      <c r="I20" s="192" t="s">
        <v>89</v>
      </c>
      <c r="J20" s="204"/>
    </row>
    <row r="21" spans="1:10" s="159" customFormat="1" ht="13.5" hidden="1" thickBot="1">
      <c r="A21" s="161" t="s">
        <v>271</v>
      </c>
      <c r="B21" s="209" t="s">
        <v>47</v>
      </c>
      <c r="C21" s="196" t="s">
        <v>46</v>
      </c>
      <c r="D21" s="197">
        <v>69</v>
      </c>
      <c r="E21" s="196" t="s">
        <v>41</v>
      </c>
      <c r="F21" s="195">
        <v>17232</v>
      </c>
      <c r="G21" s="194" t="s">
        <v>270</v>
      </c>
      <c r="H21" s="193">
        <v>88.26</v>
      </c>
      <c r="I21" s="192" t="s">
        <v>96</v>
      </c>
      <c r="J21" s="182"/>
    </row>
    <row r="22" spans="1:10" s="159" customFormat="1" ht="13.5" hidden="1" thickBot="1">
      <c r="A22" s="161" t="s">
        <v>269</v>
      </c>
      <c r="B22" s="209" t="s">
        <v>94</v>
      </c>
      <c r="C22" s="196" t="s">
        <v>46</v>
      </c>
      <c r="D22" s="197">
        <v>61</v>
      </c>
      <c r="E22" s="196" t="s">
        <v>35</v>
      </c>
      <c r="F22" s="195">
        <v>20104</v>
      </c>
      <c r="G22" s="194" t="s">
        <v>268</v>
      </c>
      <c r="H22" s="193">
        <v>88.03</v>
      </c>
      <c r="I22" s="192" t="s">
        <v>149</v>
      </c>
      <c r="J22" s="200"/>
    </row>
    <row r="23" spans="1:10" s="159" customFormat="1" ht="13.5" hidden="1" thickBot="1">
      <c r="A23" s="161" t="s">
        <v>267</v>
      </c>
      <c r="B23" s="198" t="s">
        <v>157</v>
      </c>
      <c r="C23" s="208" t="s">
        <v>43</v>
      </c>
      <c r="D23" s="202">
        <v>67</v>
      </c>
      <c r="E23" s="196" t="s">
        <v>41</v>
      </c>
      <c r="F23" s="195">
        <v>18088</v>
      </c>
      <c r="G23" s="194" t="s">
        <v>266</v>
      </c>
      <c r="H23" s="193">
        <v>87.98</v>
      </c>
      <c r="I23" s="192" t="s">
        <v>152</v>
      </c>
      <c r="J23" s="206"/>
    </row>
    <row r="24" spans="1:10" s="159" customFormat="1" ht="13.5" hidden="1" thickBot="1">
      <c r="A24" s="161" t="s">
        <v>265</v>
      </c>
      <c r="B24" s="205" t="s">
        <v>216</v>
      </c>
      <c r="C24" s="196" t="s">
        <v>7</v>
      </c>
      <c r="D24" s="197">
        <v>78</v>
      </c>
      <c r="E24" s="196" t="s">
        <v>45</v>
      </c>
      <c r="F24" s="195">
        <v>14094</v>
      </c>
      <c r="G24" s="194" t="s">
        <v>264</v>
      </c>
      <c r="H24" s="193">
        <v>87.78</v>
      </c>
      <c r="I24" s="192" t="s">
        <v>102</v>
      </c>
      <c r="J24" s="200"/>
    </row>
    <row r="25" spans="1:10" s="159" customFormat="1" ht="13.5" hidden="1" thickBot="1">
      <c r="A25" s="161" t="s">
        <v>263</v>
      </c>
      <c r="B25" s="198" t="s">
        <v>219</v>
      </c>
      <c r="C25" s="196" t="s">
        <v>46</v>
      </c>
      <c r="D25" s="197">
        <v>64</v>
      </c>
      <c r="E25" s="196" t="s">
        <v>35</v>
      </c>
      <c r="F25" s="195">
        <v>19093</v>
      </c>
      <c r="G25" s="194" t="s">
        <v>262</v>
      </c>
      <c r="H25" s="193">
        <v>86.57</v>
      </c>
      <c r="I25" s="192" t="s">
        <v>89</v>
      </c>
      <c r="J25" s="191"/>
    </row>
    <row r="26" spans="1:10" s="159" customFormat="1" ht="13.5" hidden="1" thickBot="1">
      <c r="A26" s="161" t="s">
        <v>261</v>
      </c>
      <c r="B26" s="198" t="s">
        <v>132</v>
      </c>
      <c r="C26" s="196" t="s">
        <v>130</v>
      </c>
      <c r="D26" s="197">
        <v>68</v>
      </c>
      <c r="E26" s="196" t="s">
        <v>41</v>
      </c>
      <c r="F26" s="195">
        <v>17681</v>
      </c>
      <c r="G26" s="194" t="s">
        <v>260</v>
      </c>
      <c r="H26" s="193">
        <v>85.76</v>
      </c>
      <c r="I26" s="192" t="s">
        <v>148</v>
      </c>
      <c r="J26" s="203"/>
    </row>
    <row r="27" spans="1:10" s="159" customFormat="1" ht="13.5" hidden="1" thickBot="1">
      <c r="A27" s="161" t="s">
        <v>259</v>
      </c>
      <c r="B27" s="198" t="s">
        <v>136</v>
      </c>
      <c r="C27" s="196" t="s">
        <v>130</v>
      </c>
      <c r="D27" s="197">
        <v>45</v>
      </c>
      <c r="E27" s="196" t="s">
        <v>39</v>
      </c>
      <c r="F27" s="195">
        <v>26155</v>
      </c>
      <c r="G27" s="194" t="s">
        <v>258</v>
      </c>
      <c r="H27" s="193">
        <v>85.4</v>
      </c>
      <c r="I27" s="192" t="s">
        <v>100</v>
      </c>
      <c r="J27" s="200"/>
    </row>
    <row r="28" spans="1:10" s="159" customFormat="1" ht="13.5" hidden="1" thickBot="1">
      <c r="A28" s="161" t="s">
        <v>257</v>
      </c>
      <c r="B28" s="198" t="s">
        <v>250</v>
      </c>
      <c r="C28" s="196" t="s">
        <v>6</v>
      </c>
      <c r="D28" s="197">
        <v>45</v>
      </c>
      <c r="E28" s="196" t="s">
        <v>39</v>
      </c>
      <c r="F28" s="195">
        <v>25983</v>
      </c>
      <c r="G28" s="194" t="s">
        <v>190</v>
      </c>
      <c r="H28" s="193">
        <v>85.36</v>
      </c>
      <c r="I28" s="192" t="s">
        <v>90</v>
      </c>
      <c r="J28" s="200"/>
    </row>
    <row r="29" spans="1:10" s="159" customFormat="1" ht="13.5" hidden="1" thickBot="1">
      <c r="A29" s="161" t="s">
        <v>256</v>
      </c>
      <c r="B29" s="198" t="s">
        <v>94</v>
      </c>
      <c r="C29" s="196" t="s">
        <v>46</v>
      </c>
      <c r="D29" s="197">
        <v>61</v>
      </c>
      <c r="E29" s="196" t="s">
        <v>35</v>
      </c>
      <c r="F29" s="195">
        <v>20104</v>
      </c>
      <c r="G29" s="194" t="s">
        <v>255</v>
      </c>
      <c r="H29" s="193">
        <v>85.21</v>
      </c>
      <c r="I29" s="192" t="s">
        <v>149</v>
      </c>
      <c r="J29" s="203"/>
    </row>
    <row r="30" spans="1:10" s="159" customFormat="1" ht="13.5" hidden="1" thickBot="1">
      <c r="A30" s="161" t="s">
        <v>254</v>
      </c>
      <c r="B30" s="198" t="s">
        <v>253</v>
      </c>
      <c r="C30" s="196" t="s">
        <v>184</v>
      </c>
      <c r="D30" s="197">
        <v>57</v>
      </c>
      <c r="E30" s="196" t="s">
        <v>38</v>
      </c>
      <c r="F30" s="195">
        <v>21763</v>
      </c>
      <c r="G30" s="194" t="s">
        <v>252</v>
      </c>
      <c r="H30" s="193">
        <v>85.04</v>
      </c>
      <c r="I30" s="192" t="s">
        <v>148</v>
      </c>
      <c r="J30" s="191"/>
    </row>
    <row r="31" spans="1:10" s="159" customFormat="1" ht="13.5" hidden="1" thickBot="1">
      <c r="A31" s="161" t="s">
        <v>251</v>
      </c>
      <c r="B31" s="198" t="s">
        <v>250</v>
      </c>
      <c r="C31" s="196" t="s">
        <v>6</v>
      </c>
      <c r="D31" s="197">
        <v>45</v>
      </c>
      <c r="E31" s="196" t="s">
        <v>39</v>
      </c>
      <c r="F31" s="195">
        <v>25983</v>
      </c>
      <c r="G31" s="194" t="s">
        <v>249</v>
      </c>
      <c r="H31" s="193">
        <v>84.66</v>
      </c>
      <c r="I31" s="192" t="s">
        <v>151</v>
      </c>
      <c r="J31" s="191"/>
    </row>
    <row r="32" spans="1:10" s="159" customFormat="1" ht="13.5" hidden="1" thickBot="1">
      <c r="A32" s="161" t="s">
        <v>248</v>
      </c>
      <c r="B32" s="198" t="s">
        <v>141</v>
      </c>
      <c r="C32" s="196" t="s">
        <v>4</v>
      </c>
      <c r="D32" s="197">
        <v>61</v>
      </c>
      <c r="E32" s="196" t="s">
        <v>35</v>
      </c>
      <c r="F32" s="195">
        <v>20204</v>
      </c>
      <c r="G32" s="194" t="s">
        <v>247</v>
      </c>
      <c r="H32" s="193">
        <v>84.32</v>
      </c>
      <c r="I32" s="192" t="s">
        <v>89</v>
      </c>
      <c r="J32" s="182"/>
    </row>
    <row r="33" spans="1:10" s="159" customFormat="1" ht="13.5" hidden="1" thickBot="1">
      <c r="A33" s="161" t="s">
        <v>246</v>
      </c>
      <c r="B33" s="198" t="s">
        <v>245</v>
      </c>
      <c r="C33" s="196" t="s">
        <v>46</v>
      </c>
      <c r="D33" s="197">
        <v>46</v>
      </c>
      <c r="E33" s="196" t="s">
        <v>39</v>
      </c>
      <c r="F33" s="195">
        <v>25582</v>
      </c>
      <c r="G33" s="194" t="s">
        <v>244</v>
      </c>
      <c r="H33" s="193">
        <v>84.22</v>
      </c>
      <c r="I33" s="192" t="s">
        <v>104</v>
      </c>
      <c r="J33" s="200"/>
    </row>
    <row r="34" spans="1:10" s="159" customFormat="1" ht="13.5" hidden="1" thickBot="1">
      <c r="A34" s="161" t="s">
        <v>243</v>
      </c>
      <c r="B34" s="198" t="s">
        <v>156</v>
      </c>
      <c r="C34" s="196" t="s">
        <v>130</v>
      </c>
      <c r="D34" s="197">
        <v>52</v>
      </c>
      <c r="E34" s="196" t="s">
        <v>40</v>
      </c>
      <c r="F34" s="195">
        <v>23462</v>
      </c>
      <c r="G34" s="194" t="s">
        <v>242</v>
      </c>
      <c r="H34" s="193">
        <v>84</v>
      </c>
      <c r="I34" s="192" t="s">
        <v>90</v>
      </c>
      <c r="J34" s="191"/>
    </row>
    <row r="35" spans="1:10" s="159" customFormat="1" ht="13.5" hidden="1" thickBot="1">
      <c r="A35" s="161" t="s">
        <v>241</v>
      </c>
      <c r="B35" s="198" t="s">
        <v>131</v>
      </c>
      <c r="C35" s="196" t="s">
        <v>130</v>
      </c>
      <c r="D35" s="197">
        <v>57</v>
      </c>
      <c r="E35" s="196" t="s">
        <v>38</v>
      </c>
      <c r="F35" s="195">
        <v>21598</v>
      </c>
      <c r="G35" s="194" t="s">
        <v>240</v>
      </c>
      <c r="H35" s="193">
        <v>83.8</v>
      </c>
      <c r="I35" s="192" t="s">
        <v>89</v>
      </c>
      <c r="J35" s="191"/>
    </row>
    <row r="36" spans="1:10" s="159" customFormat="1" ht="13.5" hidden="1" thickBot="1">
      <c r="A36" s="161" t="s">
        <v>239</v>
      </c>
      <c r="B36" s="198" t="s">
        <v>137</v>
      </c>
      <c r="C36" s="196" t="s">
        <v>4</v>
      </c>
      <c r="D36" s="197">
        <v>55</v>
      </c>
      <c r="E36" s="196" t="s">
        <v>38</v>
      </c>
      <c r="F36" s="195">
        <v>22221</v>
      </c>
      <c r="G36" s="194" t="s">
        <v>238</v>
      </c>
      <c r="H36" s="193">
        <v>83.66</v>
      </c>
      <c r="I36" s="192" t="s">
        <v>89</v>
      </c>
      <c r="J36" s="191"/>
    </row>
    <row r="37" spans="1:10" s="159" customFormat="1" ht="13.5" hidden="1" thickBot="1">
      <c r="A37" s="161" t="s">
        <v>237</v>
      </c>
      <c r="B37" s="198" t="s">
        <v>117</v>
      </c>
      <c r="C37" s="196" t="s">
        <v>11</v>
      </c>
      <c r="D37" s="197">
        <v>81</v>
      </c>
      <c r="E37" s="196" t="s">
        <v>92</v>
      </c>
      <c r="F37" s="195">
        <v>12773</v>
      </c>
      <c r="G37" s="194" t="s">
        <v>236</v>
      </c>
      <c r="H37" s="193">
        <v>83.51</v>
      </c>
      <c r="I37" s="192" t="s">
        <v>86</v>
      </c>
      <c r="J37" s="203"/>
    </row>
    <row r="38" spans="1:10" s="159" customFormat="1" ht="13.5" hidden="1" thickBot="1">
      <c r="A38" s="161" t="s">
        <v>235</v>
      </c>
      <c r="B38" s="198" t="s">
        <v>232</v>
      </c>
      <c r="C38" s="196" t="s">
        <v>46</v>
      </c>
      <c r="D38" s="197">
        <v>53</v>
      </c>
      <c r="E38" s="196" t="s">
        <v>40</v>
      </c>
      <c r="F38" s="195">
        <v>23101</v>
      </c>
      <c r="G38" s="194" t="s">
        <v>234</v>
      </c>
      <c r="H38" s="193">
        <v>83.32</v>
      </c>
      <c r="I38" s="192" t="s">
        <v>149</v>
      </c>
      <c r="J38" s="200"/>
    </row>
    <row r="39" spans="1:10" s="159" customFormat="1" ht="13.5" hidden="1" thickBot="1">
      <c r="A39" s="161" t="s">
        <v>233</v>
      </c>
      <c r="B39" s="198" t="s">
        <v>232</v>
      </c>
      <c r="C39" s="196" t="s">
        <v>46</v>
      </c>
      <c r="D39" s="197">
        <v>53</v>
      </c>
      <c r="E39" s="196" t="s">
        <v>40</v>
      </c>
      <c r="F39" s="195">
        <v>23101</v>
      </c>
      <c r="G39" s="194" t="s">
        <v>231</v>
      </c>
      <c r="H39" s="193">
        <v>82.5</v>
      </c>
      <c r="I39" s="192" t="s">
        <v>149</v>
      </c>
      <c r="J39" s="182"/>
    </row>
    <row r="40" spans="1:10" s="159" customFormat="1" ht="13.5" hidden="1" thickBot="1">
      <c r="A40" s="161" t="s">
        <v>230</v>
      </c>
      <c r="B40" s="198" t="s">
        <v>178</v>
      </c>
      <c r="C40" s="196" t="s">
        <v>4</v>
      </c>
      <c r="D40" s="197">
        <v>52</v>
      </c>
      <c r="E40" s="196" t="s">
        <v>40</v>
      </c>
      <c r="F40" s="195">
        <v>23408</v>
      </c>
      <c r="G40" s="194" t="s">
        <v>229</v>
      </c>
      <c r="H40" s="193">
        <v>82.45</v>
      </c>
      <c r="I40" s="192" t="s">
        <v>89</v>
      </c>
      <c r="J40" s="203"/>
    </row>
    <row r="41" spans="1:10" s="159" customFormat="1" ht="13.5" hidden="1" thickBot="1">
      <c r="A41" s="161" t="s">
        <v>228</v>
      </c>
      <c r="B41" s="198" t="s">
        <v>201</v>
      </c>
      <c r="C41" s="196" t="s">
        <v>46</v>
      </c>
      <c r="D41" s="197">
        <v>45</v>
      </c>
      <c r="E41" s="196" t="s">
        <v>39</v>
      </c>
      <c r="F41" s="195">
        <v>26017</v>
      </c>
      <c r="G41" s="194" t="s">
        <v>227</v>
      </c>
      <c r="H41" s="193">
        <v>82.35</v>
      </c>
      <c r="I41" s="192" t="s">
        <v>149</v>
      </c>
      <c r="J41" s="191"/>
    </row>
    <row r="42" spans="1:10" s="159" customFormat="1" ht="13.5" hidden="1" thickBot="1">
      <c r="A42" s="161" t="s">
        <v>226</v>
      </c>
      <c r="B42" s="198" t="s">
        <v>138</v>
      </c>
      <c r="C42" s="196" t="s">
        <v>4</v>
      </c>
      <c r="D42" s="197">
        <v>58</v>
      </c>
      <c r="E42" s="196" t="s">
        <v>38</v>
      </c>
      <c r="F42" s="195">
        <v>21360</v>
      </c>
      <c r="G42" s="194" t="s">
        <v>225</v>
      </c>
      <c r="H42" s="193">
        <v>82.27</v>
      </c>
      <c r="I42" s="192" t="s">
        <v>89</v>
      </c>
      <c r="J42" s="203"/>
    </row>
    <row r="43" spans="1:10" s="159" customFormat="1" ht="13.5" hidden="1" thickBot="1">
      <c r="A43" s="161" t="s">
        <v>224</v>
      </c>
      <c r="B43" s="198" t="s">
        <v>95</v>
      </c>
      <c r="C43" s="196" t="s">
        <v>46</v>
      </c>
      <c r="D43" s="197">
        <v>35</v>
      </c>
      <c r="E43" s="196" t="s">
        <v>42</v>
      </c>
      <c r="F43" s="195">
        <v>29782</v>
      </c>
      <c r="G43" s="194" t="s">
        <v>223</v>
      </c>
      <c r="H43" s="193">
        <v>82.19</v>
      </c>
      <c r="I43" s="192" t="s">
        <v>90</v>
      </c>
      <c r="J43" s="191"/>
    </row>
    <row r="44" spans="1:10" s="159" customFormat="1" ht="13.5" hidden="1" thickBot="1">
      <c r="A44" s="161" t="s">
        <v>222</v>
      </c>
      <c r="B44" s="198" t="s">
        <v>134</v>
      </c>
      <c r="C44" s="196" t="s">
        <v>130</v>
      </c>
      <c r="D44" s="197">
        <v>44</v>
      </c>
      <c r="E44" s="196" t="s">
        <v>101</v>
      </c>
      <c r="F44" s="195">
        <v>26490</v>
      </c>
      <c r="G44" s="194" t="s">
        <v>221</v>
      </c>
      <c r="H44" s="193">
        <v>82.19</v>
      </c>
      <c r="I44" s="192" t="s">
        <v>100</v>
      </c>
      <c r="J44" s="182"/>
    </row>
    <row r="45" spans="1:10" s="159" customFormat="1" ht="13.5" hidden="1" thickBot="1">
      <c r="A45" s="161" t="s">
        <v>220</v>
      </c>
      <c r="B45" s="198" t="s">
        <v>219</v>
      </c>
      <c r="C45" s="196" t="s">
        <v>46</v>
      </c>
      <c r="D45" s="197">
        <v>64</v>
      </c>
      <c r="E45" s="196" t="s">
        <v>35</v>
      </c>
      <c r="F45" s="195">
        <v>19093</v>
      </c>
      <c r="G45" s="194" t="s">
        <v>218</v>
      </c>
      <c r="H45" s="193">
        <v>81.95</v>
      </c>
      <c r="I45" s="192" t="s">
        <v>149</v>
      </c>
      <c r="J45" s="207"/>
    </row>
    <row r="46" spans="1:10" s="159" customFormat="1" ht="13.5" hidden="1" thickBot="1">
      <c r="A46" s="161" t="s">
        <v>217</v>
      </c>
      <c r="B46" s="205" t="s">
        <v>216</v>
      </c>
      <c r="C46" s="196" t="s">
        <v>7</v>
      </c>
      <c r="D46" s="197">
        <v>78</v>
      </c>
      <c r="E46" s="196" t="s">
        <v>45</v>
      </c>
      <c r="F46" s="195">
        <v>14094</v>
      </c>
      <c r="G46" s="194" t="s">
        <v>215</v>
      </c>
      <c r="H46" s="193">
        <v>81.85</v>
      </c>
      <c r="I46" s="192" t="s">
        <v>90</v>
      </c>
      <c r="J46" s="204"/>
    </row>
    <row r="47" spans="1:10" s="159" customFormat="1" ht="13.5" hidden="1" thickBot="1">
      <c r="A47" s="161" t="s">
        <v>214</v>
      </c>
      <c r="B47" s="198" t="s">
        <v>135</v>
      </c>
      <c r="C47" s="196" t="s">
        <v>130</v>
      </c>
      <c r="D47" s="197">
        <v>39</v>
      </c>
      <c r="E47" s="196" t="s">
        <v>42</v>
      </c>
      <c r="F47" s="195">
        <v>28317</v>
      </c>
      <c r="G47" s="194" t="s">
        <v>190</v>
      </c>
      <c r="H47" s="193">
        <v>81.85</v>
      </c>
      <c r="I47" s="192" t="s">
        <v>90</v>
      </c>
      <c r="J47" s="206"/>
    </row>
    <row r="48" spans="1:10" s="159" customFormat="1" ht="13.5" hidden="1" thickBot="1">
      <c r="A48" s="161" t="s">
        <v>213</v>
      </c>
      <c r="B48" s="198" t="s">
        <v>212</v>
      </c>
      <c r="C48" s="196" t="s">
        <v>49</v>
      </c>
      <c r="D48" s="197">
        <v>66</v>
      </c>
      <c r="E48" s="196" t="s">
        <v>41</v>
      </c>
      <c r="F48" s="195">
        <v>18299</v>
      </c>
      <c r="G48" s="194" t="s">
        <v>211</v>
      </c>
      <c r="H48" s="193">
        <v>81.73</v>
      </c>
      <c r="I48" s="192" t="s">
        <v>89</v>
      </c>
      <c r="J48" s="191"/>
    </row>
    <row r="49" spans="1:10" s="159" customFormat="1" ht="13.5" hidden="1" thickBot="1">
      <c r="A49" s="161" t="s">
        <v>210</v>
      </c>
      <c r="B49" s="198" t="s">
        <v>156</v>
      </c>
      <c r="C49" s="196" t="s">
        <v>130</v>
      </c>
      <c r="D49" s="197">
        <v>52</v>
      </c>
      <c r="E49" s="196" t="s">
        <v>40</v>
      </c>
      <c r="F49" s="195">
        <v>23462</v>
      </c>
      <c r="G49" s="194" t="s">
        <v>209</v>
      </c>
      <c r="H49" s="193">
        <v>81.63</v>
      </c>
      <c r="I49" s="192" t="s">
        <v>151</v>
      </c>
      <c r="J49" s="191"/>
    </row>
    <row r="50" spans="1:10" s="159" customFormat="1" ht="13.5" hidden="1" thickBot="1">
      <c r="A50" s="161" t="s">
        <v>208</v>
      </c>
      <c r="B50" s="205" t="s">
        <v>107</v>
      </c>
      <c r="C50" s="196" t="s">
        <v>105</v>
      </c>
      <c r="D50" s="197">
        <v>59</v>
      </c>
      <c r="E50" s="196" t="s">
        <v>38</v>
      </c>
      <c r="F50" s="195">
        <v>21215</v>
      </c>
      <c r="G50" s="194" t="s">
        <v>207</v>
      </c>
      <c r="H50" s="193">
        <v>81.32</v>
      </c>
      <c r="I50" s="192" t="s">
        <v>148</v>
      </c>
      <c r="J50" s="200"/>
    </row>
    <row r="51" spans="1:10" ht="13.5" hidden="1" thickBot="1">
      <c r="A51" s="190">
        <v>37</v>
      </c>
      <c r="B51" s="198" t="s">
        <v>106</v>
      </c>
      <c r="C51" s="196" t="s">
        <v>105</v>
      </c>
      <c r="D51" s="197">
        <v>74</v>
      </c>
      <c r="E51" s="196" t="s">
        <v>52</v>
      </c>
      <c r="F51" s="195">
        <v>15555</v>
      </c>
      <c r="G51" s="194" t="s">
        <v>206</v>
      </c>
      <c r="H51" s="193">
        <v>81.29</v>
      </c>
      <c r="I51" s="192" t="s">
        <v>86</v>
      </c>
      <c r="J51" s="204"/>
    </row>
    <row r="52" spans="1:10" ht="13.5" hidden="1" thickBot="1">
      <c r="A52" s="190">
        <v>38</v>
      </c>
      <c r="B52" s="198" t="s">
        <v>205</v>
      </c>
      <c r="C52" s="196" t="s">
        <v>6</v>
      </c>
      <c r="D52" s="197">
        <v>58</v>
      </c>
      <c r="E52" s="196" t="s">
        <v>38</v>
      </c>
      <c r="F52" s="195">
        <v>21362</v>
      </c>
      <c r="G52" s="194" t="s">
        <v>204</v>
      </c>
      <c r="H52" s="193">
        <v>81.27</v>
      </c>
      <c r="I52" s="192" t="s">
        <v>89</v>
      </c>
      <c r="J52" s="191"/>
    </row>
    <row r="53" spans="1:10" ht="13.5" hidden="1" thickBot="1">
      <c r="A53" s="190">
        <v>39</v>
      </c>
      <c r="B53" s="198" t="s">
        <v>203</v>
      </c>
      <c r="C53" s="196" t="s">
        <v>7</v>
      </c>
      <c r="D53" s="197">
        <v>56</v>
      </c>
      <c r="E53" s="196" t="s">
        <v>38</v>
      </c>
      <c r="F53" s="195">
        <v>22056</v>
      </c>
      <c r="G53" s="194" t="s">
        <v>202</v>
      </c>
      <c r="H53" s="193">
        <v>81.27</v>
      </c>
      <c r="I53" s="192" t="s">
        <v>90</v>
      </c>
      <c r="J53" s="203"/>
    </row>
    <row r="54" spans="1:10" ht="13.5" hidden="1" thickBot="1">
      <c r="A54" s="190">
        <v>40</v>
      </c>
      <c r="B54" s="198" t="s">
        <v>201</v>
      </c>
      <c r="C54" s="196" t="s">
        <v>46</v>
      </c>
      <c r="D54" s="197">
        <v>45</v>
      </c>
      <c r="E54" s="196" t="s">
        <v>39</v>
      </c>
      <c r="F54" s="195">
        <v>26017</v>
      </c>
      <c r="G54" s="194" t="s">
        <v>200</v>
      </c>
      <c r="H54" s="193">
        <v>81.14</v>
      </c>
      <c r="I54" s="192" t="s">
        <v>149</v>
      </c>
      <c r="J54" s="203"/>
    </row>
    <row r="55" spans="1:10" ht="13.5" hidden="1" thickBot="1">
      <c r="A55" s="190">
        <v>41</v>
      </c>
      <c r="B55" s="198" t="s">
        <v>95</v>
      </c>
      <c r="C55" s="196" t="s">
        <v>46</v>
      </c>
      <c r="D55" s="197">
        <v>35</v>
      </c>
      <c r="E55" s="196" t="s">
        <v>42</v>
      </c>
      <c r="F55" s="195">
        <v>29782</v>
      </c>
      <c r="G55" s="194" t="s">
        <v>199</v>
      </c>
      <c r="H55" s="193">
        <v>81</v>
      </c>
      <c r="I55" s="192" t="s">
        <v>151</v>
      </c>
      <c r="J55" s="200"/>
    </row>
    <row r="56" spans="1:10" ht="13.5" hidden="1" thickBot="1">
      <c r="A56" s="190">
        <v>42</v>
      </c>
      <c r="B56" s="198" t="s">
        <v>140</v>
      </c>
      <c r="C56" s="196" t="s">
        <v>4</v>
      </c>
      <c r="D56" s="202">
        <v>54</v>
      </c>
      <c r="E56" s="196" t="s">
        <v>40</v>
      </c>
      <c r="F56" s="195">
        <v>22685</v>
      </c>
      <c r="G56" s="194" t="s">
        <v>198</v>
      </c>
      <c r="H56" s="193">
        <v>80.82</v>
      </c>
      <c r="I56" s="192" t="s">
        <v>90</v>
      </c>
      <c r="J56" s="191"/>
    </row>
    <row r="57" spans="1:10" ht="13.5" hidden="1" thickBot="1">
      <c r="A57" s="190">
        <v>43</v>
      </c>
      <c r="B57" s="198" t="s">
        <v>110</v>
      </c>
      <c r="C57" s="196" t="s">
        <v>109</v>
      </c>
      <c r="D57" s="202">
        <v>77</v>
      </c>
      <c r="E57" s="196" t="s">
        <v>45</v>
      </c>
      <c r="F57" s="195">
        <v>14462</v>
      </c>
      <c r="G57" s="194" t="s">
        <v>197</v>
      </c>
      <c r="H57" s="193">
        <v>80.79</v>
      </c>
      <c r="I57" s="192" t="s">
        <v>93</v>
      </c>
      <c r="J57" s="182"/>
    </row>
    <row r="58" spans="1:10" ht="14.25" customHeight="1" hidden="1">
      <c r="A58" s="190">
        <v>44</v>
      </c>
      <c r="B58" s="198" t="s">
        <v>141</v>
      </c>
      <c r="C58" s="196" t="s">
        <v>4</v>
      </c>
      <c r="D58" s="197">
        <v>61</v>
      </c>
      <c r="E58" s="196" t="s">
        <v>35</v>
      </c>
      <c r="F58" s="195">
        <v>20204</v>
      </c>
      <c r="G58" s="194" t="s">
        <v>196</v>
      </c>
      <c r="H58" s="193">
        <v>80.73</v>
      </c>
      <c r="I58" s="192" t="s">
        <v>148</v>
      </c>
      <c r="J58" s="203"/>
    </row>
    <row r="59" spans="1:10" ht="13.5" hidden="1" thickBot="1">
      <c r="A59" s="190">
        <v>45</v>
      </c>
      <c r="B59" s="198" t="s">
        <v>138</v>
      </c>
      <c r="C59" s="196" t="s">
        <v>4</v>
      </c>
      <c r="D59" s="197">
        <v>58</v>
      </c>
      <c r="E59" s="196" t="s">
        <v>38</v>
      </c>
      <c r="F59" s="195">
        <v>21360</v>
      </c>
      <c r="G59" s="194" t="s">
        <v>195</v>
      </c>
      <c r="H59" s="193">
        <v>80.72</v>
      </c>
      <c r="I59" s="192" t="s">
        <v>148</v>
      </c>
      <c r="J59" s="182"/>
    </row>
    <row r="60" spans="1:10" ht="13.5" hidden="1" thickBot="1">
      <c r="A60" s="190">
        <v>46</v>
      </c>
      <c r="B60" s="198" t="s">
        <v>126</v>
      </c>
      <c r="C60" s="196" t="s">
        <v>43</v>
      </c>
      <c r="D60" s="202">
        <v>59</v>
      </c>
      <c r="E60" s="196" t="s">
        <v>38</v>
      </c>
      <c r="F60" s="195">
        <v>20927</v>
      </c>
      <c r="G60" s="194" t="s">
        <v>194</v>
      </c>
      <c r="H60" s="193">
        <v>80.69</v>
      </c>
      <c r="I60" s="192" t="s">
        <v>151</v>
      </c>
      <c r="J60" s="191"/>
    </row>
    <row r="61" spans="1:10" ht="13.5" hidden="1" thickBot="1">
      <c r="A61" s="190">
        <v>47</v>
      </c>
      <c r="B61" s="198" t="s">
        <v>139</v>
      </c>
      <c r="C61" s="196" t="s">
        <v>4</v>
      </c>
      <c r="D61" s="197">
        <v>68</v>
      </c>
      <c r="E61" s="196" t="s">
        <v>41</v>
      </c>
      <c r="F61" s="195">
        <v>17542</v>
      </c>
      <c r="G61" s="194" t="s">
        <v>193</v>
      </c>
      <c r="H61" s="193">
        <v>80.54</v>
      </c>
      <c r="I61" s="192" t="s">
        <v>86</v>
      </c>
      <c r="J61" s="200"/>
    </row>
    <row r="62" spans="1:10" ht="13.5" hidden="1" thickBot="1">
      <c r="A62" s="190">
        <v>48</v>
      </c>
      <c r="B62" s="198" t="s">
        <v>192</v>
      </c>
      <c r="C62" s="196" t="s">
        <v>7</v>
      </c>
      <c r="D62" s="197">
        <v>50</v>
      </c>
      <c r="E62" s="196" t="s">
        <v>40</v>
      </c>
      <c r="F62" s="195">
        <v>24150</v>
      </c>
      <c r="G62" s="194" t="s">
        <v>191</v>
      </c>
      <c r="H62" s="193">
        <v>80.49</v>
      </c>
      <c r="I62" s="192" t="s">
        <v>90</v>
      </c>
      <c r="J62" s="200"/>
    </row>
    <row r="63" spans="1:10" ht="15.75" customHeight="1" hidden="1">
      <c r="A63" s="190">
        <v>49</v>
      </c>
      <c r="B63" s="198" t="s">
        <v>98</v>
      </c>
      <c r="C63" s="196" t="s">
        <v>46</v>
      </c>
      <c r="D63" s="197">
        <v>48</v>
      </c>
      <c r="E63" s="196" t="s">
        <v>39</v>
      </c>
      <c r="F63" s="195">
        <v>25063</v>
      </c>
      <c r="G63" s="194" t="s">
        <v>190</v>
      </c>
      <c r="H63" s="193">
        <v>80.47</v>
      </c>
      <c r="I63" s="192" t="s">
        <v>152</v>
      </c>
      <c r="J63" s="200"/>
    </row>
    <row r="64" spans="1:10" ht="13.5" hidden="1" thickBot="1">
      <c r="A64" s="190">
        <v>50</v>
      </c>
      <c r="B64" s="198" t="s">
        <v>131</v>
      </c>
      <c r="C64" s="196" t="s">
        <v>130</v>
      </c>
      <c r="D64" s="197">
        <v>57</v>
      </c>
      <c r="E64" s="196" t="s">
        <v>38</v>
      </c>
      <c r="F64" s="195">
        <v>21598</v>
      </c>
      <c r="G64" s="194" t="s">
        <v>189</v>
      </c>
      <c r="H64" s="193">
        <v>80.44</v>
      </c>
      <c r="I64" s="192" t="s">
        <v>148</v>
      </c>
      <c r="J64" s="191"/>
    </row>
    <row r="65" spans="1:10" ht="13.5" hidden="1" thickBot="1">
      <c r="A65" s="190">
        <v>51</v>
      </c>
      <c r="B65" s="198" t="s">
        <v>126</v>
      </c>
      <c r="C65" s="196" t="s">
        <v>43</v>
      </c>
      <c r="D65" s="202">
        <v>59</v>
      </c>
      <c r="E65" s="196" t="s">
        <v>38</v>
      </c>
      <c r="F65" s="195">
        <v>20927</v>
      </c>
      <c r="G65" s="194" t="s">
        <v>188</v>
      </c>
      <c r="H65" s="193">
        <v>80.28</v>
      </c>
      <c r="I65" s="192" t="s">
        <v>88</v>
      </c>
      <c r="J65" s="191"/>
    </row>
    <row r="66" spans="1:10" ht="13.5" hidden="1" thickBot="1">
      <c r="A66" s="190">
        <v>52</v>
      </c>
      <c r="B66" s="198" t="s">
        <v>187</v>
      </c>
      <c r="C66" s="196" t="s">
        <v>4</v>
      </c>
      <c r="D66" s="197">
        <v>78</v>
      </c>
      <c r="E66" s="196" t="s">
        <v>45</v>
      </c>
      <c r="F66" s="195">
        <v>14043</v>
      </c>
      <c r="G66" s="194" t="s">
        <v>186</v>
      </c>
      <c r="H66" s="193">
        <v>80.27</v>
      </c>
      <c r="I66" s="192" t="s">
        <v>149</v>
      </c>
      <c r="J66" s="182"/>
    </row>
    <row r="67" spans="1:10" ht="13.5" hidden="1" thickBot="1">
      <c r="A67" s="190">
        <v>53</v>
      </c>
      <c r="B67" s="201" t="s">
        <v>185</v>
      </c>
      <c r="C67" s="196" t="s">
        <v>184</v>
      </c>
      <c r="D67" s="197">
        <v>34</v>
      </c>
      <c r="E67" s="196" t="s">
        <v>108</v>
      </c>
      <c r="F67" s="195">
        <v>29896</v>
      </c>
      <c r="G67" s="194" t="s">
        <v>183</v>
      </c>
      <c r="H67" s="193">
        <v>80.24</v>
      </c>
      <c r="I67" s="192" t="s">
        <v>90</v>
      </c>
      <c r="J67" s="200"/>
    </row>
    <row r="68" spans="1:10" ht="13.5" hidden="1" thickBot="1">
      <c r="A68" s="190">
        <v>54</v>
      </c>
      <c r="B68" s="198" t="s">
        <v>169</v>
      </c>
      <c r="C68" s="196" t="s">
        <v>43</v>
      </c>
      <c r="D68" s="197">
        <v>39</v>
      </c>
      <c r="E68" s="196" t="s">
        <v>42</v>
      </c>
      <c r="F68" s="195">
        <v>28279</v>
      </c>
      <c r="G68" s="194" t="s">
        <v>182</v>
      </c>
      <c r="H68" s="193">
        <v>80.22</v>
      </c>
      <c r="I68" s="192" t="s">
        <v>88</v>
      </c>
      <c r="J68" s="182"/>
    </row>
    <row r="69" spans="1:10" ht="13.5" hidden="1" thickBot="1">
      <c r="A69" s="190">
        <v>55</v>
      </c>
      <c r="B69" s="199" t="s">
        <v>165</v>
      </c>
      <c r="C69" s="196" t="s">
        <v>10</v>
      </c>
      <c r="D69" s="197">
        <v>77</v>
      </c>
      <c r="E69" s="196" t="s">
        <v>143</v>
      </c>
      <c r="F69" s="195">
        <v>14445</v>
      </c>
      <c r="G69" s="194" t="s">
        <v>181</v>
      </c>
      <c r="H69" s="193">
        <v>80.17</v>
      </c>
      <c r="I69" s="192" t="s">
        <v>149</v>
      </c>
      <c r="J69" s="182"/>
    </row>
    <row r="70" spans="1:10" ht="13.5" hidden="1" thickBot="1">
      <c r="A70" s="190">
        <v>56</v>
      </c>
      <c r="B70" s="198" t="s">
        <v>169</v>
      </c>
      <c r="C70" s="196" t="s">
        <v>43</v>
      </c>
      <c r="D70" s="197">
        <v>39</v>
      </c>
      <c r="E70" s="196" t="s">
        <v>42</v>
      </c>
      <c r="F70" s="195">
        <v>28279</v>
      </c>
      <c r="G70" s="194" t="s">
        <v>180</v>
      </c>
      <c r="H70" s="193">
        <v>79.87</v>
      </c>
      <c r="I70" s="192" t="s">
        <v>148</v>
      </c>
      <c r="J70" s="191"/>
    </row>
    <row r="71" spans="1:10" ht="13.5" hidden="1" thickBot="1">
      <c r="A71" s="190">
        <v>57</v>
      </c>
      <c r="B71" s="198" t="s">
        <v>137</v>
      </c>
      <c r="C71" s="196" t="s">
        <v>4</v>
      </c>
      <c r="D71" s="197">
        <v>55</v>
      </c>
      <c r="E71" s="196" t="s">
        <v>38</v>
      </c>
      <c r="F71" s="195">
        <v>22221</v>
      </c>
      <c r="G71" s="194" t="s">
        <v>179</v>
      </c>
      <c r="H71" s="193">
        <v>79.8</v>
      </c>
      <c r="I71" s="192" t="s">
        <v>148</v>
      </c>
      <c r="J71" s="191"/>
    </row>
    <row r="72" spans="1:10" ht="13.5" hidden="1" thickBot="1">
      <c r="A72" s="190">
        <v>58</v>
      </c>
      <c r="B72" s="198" t="s">
        <v>178</v>
      </c>
      <c r="C72" s="196" t="s">
        <v>4</v>
      </c>
      <c r="D72" s="197">
        <v>52</v>
      </c>
      <c r="E72" s="196" t="s">
        <v>40</v>
      </c>
      <c r="F72" s="195">
        <v>23408</v>
      </c>
      <c r="G72" s="194" t="s">
        <v>177</v>
      </c>
      <c r="H72" s="193">
        <v>79.79</v>
      </c>
      <c r="I72" s="192" t="s">
        <v>149</v>
      </c>
      <c r="J72" s="191"/>
    </row>
    <row r="73" spans="1:10" ht="13.5" hidden="1" thickBot="1">
      <c r="A73" s="190">
        <v>59</v>
      </c>
      <c r="B73" s="189" t="s">
        <v>135</v>
      </c>
      <c r="C73" s="187" t="s">
        <v>130</v>
      </c>
      <c r="D73" s="188">
        <v>39</v>
      </c>
      <c r="E73" s="187" t="s">
        <v>42</v>
      </c>
      <c r="F73" s="186">
        <v>28317</v>
      </c>
      <c r="G73" s="185" t="s">
        <v>176</v>
      </c>
      <c r="H73" s="184">
        <v>79.68</v>
      </c>
      <c r="I73" s="183" t="s">
        <v>151</v>
      </c>
      <c r="J73" s="182"/>
    </row>
    <row r="74" spans="1:9" ht="12">
      <c r="A74" s="181">
        <v>1</v>
      </c>
      <c r="B74" s="307" t="s">
        <v>171</v>
      </c>
      <c r="C74" s="178" t="s">
        <v>43</v>
      </c>
      <c r="D74" s="179">
        <v>51</v>
      </c>
      <c r="E74" s="178" t="s">
        <v>40</v>
      </c>
      <c r="F74" s="177">
        <v>24714</v>
      </c>
      <c r="G74" s="322" t="s">
        <v>768</v>
      </c>
      <c r="H74" s="308">
        <v>94.17</v>
      </c>
      <c r="I74" s="309" t="s">
        <v>338</v>
      </c>
    </row>
    <row r="75" spans="1:10" ht="12">
      <c r="A75" s="172">
        <v>2</v>
      </c>
      <c r="B75" s="128" t="s">
        <v>368</v>
      </c>
      <c r="C75" s="64" t="s">
        <v>43</v>
      </c>
      <c r="D75" s="91">
        <v>68</v>
      </c>
      <c r="E75" s="64" t="s">
        <v>41</v>
      </c>
      <c r="F75" s="60">
        <v>18662</v>
      </c>
      <c r="G75" s="323" t="s">
        <v>349</v>
      </c>
      <c r="H75" s="130">
        <v>93.78</v>
      </c>
      <c r="I75" s="310" t="s">
        <v>338</v>
      </c>
      <c r="J75" s="22" t="s">
        <v>1224</v>
      </c>
    </row>
    <row r="76" spans="1:10" ht="12">
      <c r="A76" s="172">
        <v>3</v>
      </c>
      <c r="B76" s="128" t="s">
        <v>99</v>
      </c>
      <c r="C76" s="64" t="s">
        <v>46</v>
      </c>
      <c r="D76" s="91">
        <v>70</v>
      </c>
      <c r="E76" s="64" t="s">
        <v>52</v>
      </c>
      <c r="F76" s="60">
        <v>17802</v>
      </c>
      <c r="G76" s="323" t="s">
        <v>582</v>
      </c>
      <c r="H76" s="130">
        <v>90.86</v>
      </c>
      <c r="I76" s="310" t="s">
        <v>152</v>
      </c>
      <c r="J76" s="22" t="s">
        <v>1224</v>
      </c>
    </row>
    <row r="77" spans="1:9" ht="12">
      <c r="A77" s="173">
        <v>4</v>
      </c>
      <c r="B77" s="128" t="s">
        <v>85</v>
      </c>
      <c r="C77" s="64" t="s">
        <v>49</v>
      </c>
      <c r="D77" s="91">
        <v>54</v>
      </c>
      <c r="E77" s="64" t="s">
        <v>40</v>
      </c>
      <c r="F77" s="60">
        <v>23607</v>
      </c>
      <c r="G77" s="323" t="s">
        <v>560</v>
      </c>
      <c r="H77" s="130">
        <v>90.6</v>
      </c>
      <c r="I77" s="310" t="s">
        <v>337</v>
      </c>
    </row>
    <row r="78" spans="1:9" ht="12">
      <c r="A78" s="172">
        <v>5</v>
      </c>
      <c r="B78" s="128" t="s">
        <v>110</v>
      </c>
      <c r="C78" s="64" t="s">
        <v>109</v>
      </c>
      <c r="D78" s="91">
        <v>79</v>
      </c>
      <c r="E78" s="64" t="s">
        <v>45</v>
      </c>
      <c r="F78" s="60">
        <v>14462</v>
      </c>
      <c r="G78" s="323" t="s">
        <v>352</v>
      </c>
      <c r="H78" s="130">
        <v>90.58</v>
      </c>
      <c r="I78" s="310" t="s">
        <v>100</v>
      </c>
    </row>
    <row r="79" spans="1:9" ht="12">
      <c r="A79" s="172">
        <v>6</v>
      </c>
      <c r="B79" s="128" t="s">
        <v>133</v>
      </c>
      <c r="C79" s="64" t="s">
        <v>130</v>
      </c>
      <c r="D79" s="91">
        <v>63</v>
      </c>
      <c r="E79" s="64" t="s">
        <v>35</v>
      </c>
      <c r="F79" s="60">
        <v>20353</v>
      </c>
      <c r="G79" s="323" t="s">
        <v>873</v>
      </c>
      <c r="H79" s="130">
        <v>90.47</v>
      </c>
      <c r="I79" s="310" t="s">
        <v>338</v>
      </c>
    </row>
    <row r="80" spans="1:9" ht="12">
      <c r="A80" s="173">
        <v>7</v>
      </c>
      <c r="B80" s="128" t="s">
        <v>140</v>
      </c>
      <c r="C80" s="64" t="s">
        <v>4</v>
      </c>
      <c r="D80" s="91">
        <v>57</v>
      </c>
      <c r="E80" s="64" t="s">
        <v>38</v>
      </c>
      <c r="F80" s="60">
        <v>22685</v>
      </c>
      <c r="G80" s="323" t="s">
        <v>895</v>
      </c>
      <c r="H80" s="130">
        <v>90.13</v>
      </c>
      <c r="I80" s="310" t="s">
        <v>338</v>
      </c>
    </row>
    <row r="81" spans="1:9" ht="12">
      <c r="A81" s="172">
        <v>8</v>
      </c>
      <c r="B81" s="128" t="s">
        <v>135</v>
      </c>
      <c r="C81" s="64" t="s">
        <v>130</v>
      </c>
      <c r="D81" s="129">
        <v>41</v>
      </c>
      <c r="E81" s="64" t="s">
        <v>101</v>
      </c>
      <c r="F81" s="60">
        <v>28317</v>
      </c>
      <c r="G81" s="323" t="s">
        <v>372</v>
      </c>
      <c r="H81" s="130">
        <v>89.3</v>
      </c>
      <c r="I81" s="310" t="s">
        <v>338</v>
      </c>
    </row>
    <row r="82" spans="1:9" ht="12">
      <c r="A82" s="172">
        <v>9</v>
      </c>
      <c r="B82" s="128" t="s">
        <v>367</v>
      </c>
      <c r="C82" s="64" t="s">
        <v>119</v>
      </c>
      <c r="D82" s="91">
        <v>77</v>
      </c>
      <c r="E82" s="64" t="s">
        <v>45</v>
      </c>
      <c r="F82" s="60">
        <v>15394</v>
      </c>
      <c r="G82" s="323" t="s">
        <v>751</v>
      </c>
      <c r="H82" s="130">
        <v>89.25</v>
      </c>
      <c r="I82" s="310" t="s">
        <v>338</v>
      </c>
    </row>
    <row r="83" spans="1:10" ht="12">
      <c r="A83" s="173">
        <v>10</v>
      </c>
      <c r="B83" s="128" t="s">
        <v>125</v>
      </c>
      <c r="C83" s="64" t="s">
        <v>43</v>
      </c>
      <c r="D83" s="91">
        <v>50</v>
      </c>
      <c r="E83" s="64" t="s">
        <v>40</v>
      </c>
      <c r="F83" s="60">
        <v>25059</v>
      </c>
      <c r="G83" s="323" t="s">
        <v>771</v>
      </c>
      <c r="H83" s="130">
        <v>88.91</v>
      </c>
      <c r="I83" s="310" t="s">
        <v>88</v>
      </c>
      <c r="J83" s="22" t="s">
        <v>1224</v>
      </c>
    </row>
    <row r="84" spans="1:9" ht="12">
      <c r="A84" s="172">
        <v>11</v>
      </c>
      <c r="B84" s="128" t="s">
        <v>110</v>
      </c>
      <c r="C84" s="64" t="s">
        <v>109</v>
      </c>
      <c r="D84" s="91">
        <v>79</v>
      </c>
      <c r="E84" s="64" t="s">
        <v>45</v>
      </c>
      <c r="F84" s="60">
        <v>14462</v>
      </c>
      <c r="G84" s="323" t="s">
        <v>650</v>
      </c>
      <c r="H84" s="130">
        <v>88</v>
      </c>
      <c r="I84" s="310" t="s">
        <v>339</v>
      </c>
    </row>
    <row r="85" spans="1:9" ht="12">
      <c r="A85" s="172">
        <v>12</v>
      </c>
      <c r="B85" s="128" t="s">
        <v>320</v>
      </c>
      <c r="C85" s="64" t="s">
        <v>43</v>
      </c>
      <c r="D85" s="129">
        <v>53</v>
      </c>
      <c r="E85" s="64" t="s">
        <v>40</v>
      </c>
      <c r="F85" s="60">
        <v>24080</v>
      </c>
      <c r="G85" s="323" t="s">
        <v>772</v>
      </c>
      <c r="H85" s="130">
        <v>87.37</v>
      </c>
      <c r="I85" s="310" t="s">
        <v>398</v>
      </c>
    </row>
    <row r="86" spans="1:9" ht="12">
      <c r="A86" s="173">
        <v>13</v>
      </c>
      <c r="B86" s="128" t="s">
        <v>157</v>
      </c>
      <c r="C86" s="64" t="s">
        <v>43</v>
      </c>
      <c r="D86" s="91">
        <v>69</v>
      </c>
      <c r="E86" s="64" t="s">
        <v>41</v>
      </c>
      <c r="F86" s="60">
        <v>18088</v>
      </c>
      <c r="G86" s="323" t="s">
        <v>773</v>
      </c>
      <c r="H86" s="130">
        <v>87.2</v>
      </c>
      <c r="I86" s="310" t="s">
        <v>152</v>
      </c>
    </row>
    <row r="87" spans="1:9" ht="12">
      <c r="A87" s="172">
        <v>14</v>
      </c>
      <c r="B87" s="128" t="s">
        <v>357</v>
      </c>
      <c r="C87" s="64" t="s">
        <v>18</v>
      </c>
      <c r="D87" s="91">
        <v>48</v>
      </c>
      <c r="E87" s="64" t="s">
        <v>39</v>
      </c>
      <c r="F87" s="60">
        <v>25662</v>
      </c>
      <c r="G87" s="323" t="s">
        <v>677</v>
      </c>
      <c r="H87" s="130">
        <v>86.3</v>
      </c>
      <c r="I87" s="310" t="s">
        <v>338</v>
      </c>
    </row>
    <row r="88" spans="1:10" ht="12">
      <c r="A88" s="172">
        <v>15</v>
      </c>
      <c r="B88" s="128" t="s">
        <v>125</v>
      </c>
      <c r="C88" s="64" t="s">
        <v>43</v>
      </c>
      <c r="D88" s="91">
        <v>50</v>
      </c>
      <c r="E88" s="64" t="s">
        <v>40</v>
      </c>
      <c r="F88" s="60">
        <v>25059</v>
      </c>
      <c r="G88" s="323" t="s">
        <v>774</v>
      </c>
      <c r="H88" s="130">
        <v>86.27</v>
      </c>
      <c r="I88" s="310" t="s">
        <v>148</v>
      </c>
      <c r="J88" s="22" t="s">
        <v>1224</v>
      </c>
    </row>
    <row r="89" spans="1:9" ht="12">
      <c r="A89" s="173">
        <v>16</v>
      </c>
      <c r="B89" s="128" t="s">
        <v>113</v>
      </c>
      <c r="C89" s="64" t="s">
        <v>18</v>
      </c>
      <c r="D89" s="91">
        <v>49</v>
      </c>
      <c r="E89" s="64" t="s">
        <v>39</v>
      </c>
      <c r="F89" s="60">
        <v>25394</v>
      </c>
      <c r="G89" s="323" t="s">
        <v>680</v>
      </c>
      <c r="H89" s="130">
        <v>85.86</v>
      </c>
      <c r="I89" s="310" t="s">
        <v>398</v>
      </c>
    </row>
    <row r="90" spans="1:9" ht="12">
      <c r="A90" s="172">
        <v>17</v>
      </c>
      <c r="B90" s="128" t="s">
        <v>368</v>
      </c>
      <c r="C90" s="64" t="s">
        <v>43</v>
      </c>
      <c r="D90" s="91">
        <v>68</v>
      </c>
      <c r="E90" s="64" t="s">
        <v>41</v>
      </c>
      <c r="F90" s="60">
        <v>18662</v>
      </c>
      <c r="G90" s="323" t="s">
        <v>776</v>
      </c>
      <c r="H90" s="130">
        <v>85.6</v>
      </c>
      <c r="I90" s="310" t="s">
        <v>151</v>
      </c>
    </row>
    <row r="91" spans="1:9" ht="12">
      <c r="A91" s="172">
        <v>18</v>
      </c>
      <c r="B91" s="128" t="s">
        <v>360</v>
      </c>
      <c r="C91" s="64" t="s">
        <v>18</v>
      </c>
      <c r="D91" s="91">
        <v>66</v>
      </c>
      <c r="E91" s="64" t="s">
        <v>41</v>
      </c>
      <c r="F91" s="60">
        <v>19379</v>
      </c>
      <c r="G91" s="323" t="s">
        <v>681</v>
      </c>
      <c r="H91" s="130">
        <v>85.35</v>
      </c>
      <c r="I91" s="310" t="s">
        <v>338</v>
      </c>
    </row>
    <row r="92" spans="1:9" ht="12">
      <c r="A92" s="173">
        <v>19</v>
      </c>
      <c r="B92" s="128" t="s">
        <v>919</v>
      </c>
      <c r="C92" s="64" t="s">
        <v>10</v>
      </c>
      <c r="D92" s="91">
        <v>55</v>
      </c>
      <c r="E92" s="64" t="s">
        <v>38</v>
      </c>
      <c r="F92" s="60">
        <v>23229</v>
      </c>
      <c r="G92" s="323" t="s">
        <v>920</v>
      </c>
      <c r="H92" s="130">
        <v>85.29</v>
      </c>
      <c r="I92" s="310" t="s">
        <v>338</v>
      </c>
    </row>
    <row r="93" spans="1:9" ht="12">
      <c r="A93" s="173">
        <v>20</v>
      </c>
      <c r="B93" s="128" t="s">
        <v>113</v>
      </c>
      <c r="C93" s="64" t="s">
        <v>18</v>
      </c>
      <c r="D93" s="91">
        <v>49</v>
      </c>
      <c r="E93" s="64" t="s">
        <v>39</v>
      </c>
      <c r="F93" s="60">
        <v>25394</v>
      </c>
      <c r="G93" s="323" t="s">
        <v>682</v>
      </c>
      <c r="H93" s="130">
        <v>85.19</v>
      </c>
      <c r="I93" s="310" t="s">
        <v>89</v>
      </c>
    </row>
    <row r="94" spans="1:9" ht="12">
      <c r="A94" s="172">
        <v>21</v>
      </c>
      <c r="B94" s="128" t="s">
        <v>651</v>
      </c>
      <c r="C94" s="64" t="s">
        <v>109</v>
      </c>
      <c r="D94" s="91">
        <v>71</v>
      </c>
      <c r="E94" s="64" t="s">
        <v>52</v>
      </c>
      <c r="F94" s="60">
        <v>17439</v>
      </c>
      <c r="G94" s="323" t="s">
        <v>544</v>
      </c>
      <c r="H94" s="130">
        <v>85.04</v>
      </c>
      <c r="I94" s="310" t="s">
        <v>338</v>
      </c>
    </row>
    <row r="95" spans="1:9" ht="12">
      <c r="A95" s="172">
        <v>22</v>
      </c>
      <c r="B95" s="128" t="s">
        <v>777</v>
      </c>
      <c r="C95" s="64" t="s">
        <v>43</v>
      </c>
      <c r="D95" s="91">
        <v>56</v>
      </c>
      <c r="E95" s="64" t="s">
        <v>38</v>
      </c>
      <c r="F95" s="60">
        <v>22762</v>
      </c>
      <c r="G95" s="323" t="s">
        <v>778</v>
      </c>
      <c r="H95" s="130">
        <v>85.01</v>
      </c>
      <c r="I95" s="310" t="s">
        <v>89</v>
      </c>
    </row>
    <row r="96" spans="1:9" ht="12">
      <c r="A96" s="173">
        <v>23</v>
      </c>
      <c r="B96" s="128" t="s">
        <v>827</v>
      </c>
      <c r="C96" s="64" t="s">
        <v>23</v>
      </c>
      <c r="D96" s="91">
        <v>35</v>
      </c>
      <c r="E96" s="64" t="s">
        <v>42</v>
      </c>
      <c r="F96" s="60">
        <v>30430</v>
      </c>
      <c r="G96" s="323" t="s">
        <v>828</v>
      </c>
      <c r="H96" s="130">
        <v>84.89</v>
      </c>
      <c r="I96" s="310" t="s">
        <v>338</v>
      </c>
    </row>
    <row r="97" spans="1:9" ht="12">
      <c r="A97" s="173">
        <v>24</v>
      </c>
      <c r="B97" s="128" t="s">
        <v>777</v>
      </c>
      <c r="C97" s="64" t="s">
        <v>43</v>
      </c>
      <c r="D97" s="91">
        <v>56</v>
      </c>
      <c r="E97" s="64" t="s">
        <v>38</v>
      </c>
      <c r="F97" s="60">
        <v>22762</v>
      </c>
      <c r="G97" s="323" t="s">
        <v>779</v>
      </c>
      <c r="H97" s="130">
        <v>84.81</v>
      </c>
      <c r="I97" s="310" t="s">
        <v>148</v>
      </c>
    </row>
    <row r="98" spans="1:9" ht="12">
      <c r="A98" s="172">
        <v>25</v>
      </c>
      <c r="B98" s="128" t="s">
        <v>921</v>
      </c>
      <c r="C98" s="64" t="s">
        <v>10</v>
      </c>
      <c r="D98" s="91">
        <v>39</v>
      </c>
      <c r="E98" s="64" t="s">
        <v>42</v>
      </c>
      <c r="F98" s="60">
        <v>28984</v>
      </c>
      <c r="G98" s="323" t="s">
        <v>922</v>
      </c>
      <c r="H98" s="130">
        <v>84.63</v>
      </c>
      <c r="I98" s="310" t="s">
        <v>338</v>
      </c>
    </row>
    <row r="99" spans="1:9" ht="12">
      <c r="A99" s="172">
        <v>26</v>
      </c>
      <c r="B99" s="128" t="s">
        <v>139</v>
      </c>
      <c r="C99" s="64" t="s">
        <v>4</v>
      </c>
      <c r="D99" s="91">
        <v>71</v>
      </c>
      <c r="E99" s="64" t="s">
        <v>52</v>
      </c>
      <c r="F99" s="60">
        <v>17542</v>
      </c>
      <c r="G99" s="323" t="s">
        <v>897</v>
      </c>
      <c r="H99" s="130">
        <v>84.58</v>
      </c>
      <c r="I99" s="310" t="s">
        <v>337</v>
      </c>
    </row>
    <row r="100" spans="1:9" ht="12">
      <c r="A100" s="173">
        <v>27</v>
      </c>
      <c r="B100" s="128" t="s">
        <v>777</v>
      </c>
      <c r="C100" s="64" t="s">
        <v>43</v>
      </c>
      <c r="D100" s="91">
        <v>56</v>
      </c>
      <c r="E100" s="64" t="s">
        <v>38</v>
      </c>
      <c r="F100" s="60">
        <v>22762</v>
      </c>
      <c r="G100" s="323" t="s">
        <v>780</v>
      </c>
      <c r="H100" s="130">
        <v>84.52</v>
      </c>
      <c r="I100" s="310" t="s">
        <v>398</v>
      </c>
    </row>
    <row r="101" spans="1:9" ht="12">
      <c r="A101" s="173">
        <v>28</v>
      </c>
      <c r="B101" s="128" t="s">
        <v>359</v>
      </c>
      <c r="C101" s="64" t="s">
        <v>18</v>
      </c>
      <c r="D101" s="91">
        <v>63</v>
      </c>
      <c r="E101" s="64" t="s">
        <v>35</v>
      </c>
      <c r="F101" s="60">
        <v>20184</v>
      </c>
      <c r="G101" s="323" t="s">
        <v>683</v>
      </c>
      <c r="H101" s="130">
        <v>84.5</v>
      </c>
      <c r="I101" s="310" t="s">
        <v>148</v>
      </c>
    </row>
    <row r="102" spans="1:9" ht="12">
      <c r="A102" s="172">
        <v>29</v>
      </c>
      <c r="B102" s="128" t="s">
        <v>388</v>
      </c>
      <c r="C102" s="64" t="s">
        <v>4</v>
      </c>
      <c r="D102" s="91">
        <v>60</v>
      </c>
      <c r="E102" s="64" t="s">
        <v>35</v>
      </c>
      <c r="F102" s="60">
        <v>21321</v>
      </c>
      <c r="G102" s="323" t="s">
        <v>898</v>
      </c>
      <c r="H102" s="130">
        <v>84.3</v>
      </c>
      <c r="I102" s="310" t="s">
        <v>338</v>
      </c>
    </row>
    <row r="103" spans="1:9" ht="12">
      <c r="A103" s="172">
        <v>30</v>
      </c>
      <c r="B103" s="128" t="s">
        <v>388</v>
      </c>
      <c r="C103" s="64" t="s">
        <v>4</v>
      </c>
      <c r="D103" s="91">
        <v>60</v>
      </c>
      <c r="E103" s="64" t="s">
        <v>35</v>
      </c>
      <c r="F103" s="60">
        <v>21321</v>
      </c>
      <c r="G103" s="323" t="s">
        <v>342</v>
      </c>
      <c r="H103" s="130">
        <v>84.27</v>
      </c>
      <c r="I103" s="310" t="s">
        <v>100</v>
      </c>
    </row>
    <row r="104" spans="1:9" ht="12">
      <c r="A104" s="173">
        <v>31</v>
      </c>
      <c r="B104" s="128" t="s">
        <v>923</v>
      </c>
      <c r="C104" s="64" t="s">
        <v>10</v>
      </c>
      <c r="D104" s="91">
        <v>47</v>
      </c>
      <c r="E104" s="64" t="s">
        <v>39</v>
      </c>
      <c r="F104" s="60">
        <v>26279</v>
      </c>
      <c r="G104" s="323" t="s">
        <v>895</v>
      </c>
      <c r="H104" s="130">
        <v>84.07</v>
      </c>
      <c r="I104" s="310" t="s">
        <v>338</v>
      </c>
    </row>
    <row r="105" spans="1:9" ht="12">
      <c r="A105" s="173">
        <v>32</v>
      </c>
      <c r="B105" s="128" t="s">
        <v>140</v>
      </c>
      <c r="C105" s="64" t="s">
        <v>4</v>
      </c>
      <c r="D105" s="91">
        <v>57</v>
      </c>
      <c r="E105" s="64" t="s">
        <v>38</v>
      </c>
      <c r="F105" s="60">
        <v>22685</v>
      </c>
      <c r="G105" s="323" t="s">
        <v>389</v>
      </c>
      <c r="H105" s="130">
        <v>83.78</v>
      </c>
      <c r="I105" s="310" t="s">
        <v>100</v>
      </c>
    </row>
    <row r="106" spans="1:9" ht="12">
      <c r="A106" s="172">
        <v>33</v>
      </c>
      <c r="B106" s="128" t="s">
        <v>134</v>
      </c>
      <c r="C106" s="64" t="s">
        <v>130</v>
      </c>
      <c r="D106" s="91">
        <v>46</v>
      </c>
      <c r="E106" s="64" t="s">
        <v>39</v>
      </c>
      <c r="F106" s="60">
        <v>26490</v>
      </c>
      <c r="G106" s="323" t="s">
        <v>876</v>
      </c>
      <c r="H106" s="130">
        <v>83.73</v>
      </c>
      <c r="I106" s="310" t="s">
        <v>100</v>
      </c>
    </row>
    <row r="107" spans="1:9" ht="12">
      <c r="A107" s="172">
        <v>34</v>
      </c>
      <c r="B107" s="128" t="s">
        <v>781</v>
      </c>
      <c r="C107" s="64" t="s">
        <v>43</v>
      </c>
      <c r="D107" s="91">
        <v>51</v>
      </c>
      <c r="E107" s="64" t="s">
        <v>40</v>
      </c>
      <c r="F107" s="60">
        <v>24795</v>
      </c>
      <c r="G107" s="323" t="s">
        <v>782</v>
      </c>
      <c r="H107" s="130">
        <v>83.69</v>
      </c>
      <c r="I107" s="310" t="s">
        <v>148</v>
      </c>
    </row>
    <row r="108" spans="1:9" ht="12">
      <c r="A108" s="173">
        <v>35</v>
      </c>
      <c r="B108" s="128" t="s">
        <v>684</v>
      </c>
      <c r="C108" s="64" t="s">
        <v>18</v>
      </c>
      <c r="D108" s="91">
        <v>53</v>
      </c>
      <c r="E108" s="64" t="s">
        <v>40</v>
      </c>
      <c r="F108" s="60">
        <v>23889</v>
      </c>
      <c r="G108" s="323" t="s">
        <v>685</v>
      </c>
      <c r="H108" s="130">
        <v>83.18</v>
      </c>
      <c r="I108" s="310" t="s">
        <v>338</v>
      </c>
    </row>
    <row r="109" spans="1:9" ht="12">
      <c r="A109" s="173">
        <v>36</v>
      </c>
      <c r="B109" s="128" t="s">
        <v>781</v>
      </c>
      <c r="C109" s="64" t="s">
        <v>43</v>
      </c>
      <c r="D109" s="91">
        <v>51</v>
      </c>
      <c r="E109" s="64" t="s">
        <v>40</v>
      </c>
      <c r="F109" s="60">
        <v>24795</v>
      </c>
      <c r="G109" s="323" t="s">
        <v>783</v>
      </c>
      <c r="H109" s="130">
        <v>83.18</v>
      </c>
      <c r="I109" s="310" t="s">
        <v>89</v>
      </c>
    </row>
    <row r="110" spans="1:9" ht="12">
      <c r="A110" s="172">
        <v>37</v>
      </c>
      <c r="B110" s="128" t="s">
        <v>390</v>
      </c>
      <c r="C110" s="64" t="s">
        <v>4</v>
      </c>
      <c r="D110" s="91">
        <v>54</v>
      </c>
      <c r="E110" s="64" t="s">
        <v>40</v>
      </c>
      <c r="F110" s="60">
        <v>23618</v>
      </c>
      <c r="G110" s="323" t="s">
        <v>899</v>
      </c>
      <c r="H110" s="130">
        <v>83.17</v>
      </c>
      <c r="I110" s="310" t="s">
        <v>89</v>
      </c>
    </row>
    <row r="111" spans="1:9" ht="12">
      <c r="A111" s="172">
        <v>38</v>
      </c>
      <c r="B111" s="128" t="s">
        <v>359</v>
      </c>
      <c r="C111" s="64" t="s">
        <v>18</v>
      </c>
      <c r="D111" s="91">
        <v>63</v>
      </c>
      <c r="E111" s="64" t="s">
        <v>35</v>
      </c>
      <c r="F111" s="60">
        <v>20184</v>
      </c>
      <c r="G111" s="323" t="s">
        <v>686</v>
      </c>
      <c r="H111" s="130">
        <v>83.01</v>
      </c>
      <c r="I111" s="310" t="s">
        <v>89</v>
      </c>
    </row>
    <row r="112" spans="1:9" ht="12">
      <c r="A112" s="173">
        <v>39</v>
      </c>
      <c r="B112" s="128" t="s">
        <v>687</v>
      </c>
      <c r="C112" s="64" t="s">
        <v>18</v>
      </c>
      <c r="D112" s="91">
        <v>58</v>
      </c>
      <c r="E112" s="64" t="s">
        <v>38</v>
      </c>
      <c r="F112" s="60">
        <v>22018</v>
      </c>
      <c r="G112" s="323" t="s">
        <v>688</v>
      </c>
      <c r="H112" s="130">
        <v>82.92</v>
      </c>
      <c r="I112" s="310" t="s">
        <v>89</v>
      </c>
    </row>
    <row r="113" spans="1:9" ht="12">
      <c r="A113" s="173">
        <v>40</v>
      </c>
      <c r="B113" s="128" t="s">
        <v>687</v>
      </c>
      <c r="C113" s="64" t="s">
        <v>18</v>
      </c>
      <c r="D113" s="91">
        <v>58</v>
      </c>
      <c r="E113" s="64" t="s">
        <v>38</v>
      </c>
      <c r="F113" s="60">
        <v>22018</v>
      </c>
      <c r="G113" s="323" t="s">
        <v>689</v>
      </c>
      <c r="H113" s="130">
        <v>82.88</v>
      </c>
      <c r="I113" s="310" t="s">
        <v>148</v>
      </c>
    </row>
    <row r="114" spans="1:9" ht="12">
      <c r="A114" s="172">
        <v>41</v>
      </c>
      <c r="B114" s="128" t="s">
        <v>114</v>
      </c>
      <c r="C114" s="64" t="s">
        <v>18</v>
      </c>
      <c r="D114" s="91">
        <v>61</v>
      </c>
      <c r="E114" s="64" t="s">
        <v>35</v>
      </c>
      <c r="F114" s="60">
        <v>21103</v>
      </c>
      <c r="G114" s="323" t="s">
        <v>690</v>
      </c>
      <c r="H114" s="130">
        <v>82.85</v>
      </c>
      <c r="I114" s="310" t="s">
        <v>338</v>
      </c>
    </row>
    <row r="115" spans="1:9" ht="12">
      <c r="A115" s="172">
        <v>42</v>
      </c>
      <c r="B115" s="128" t="s">
        <v>390</v>
      </c>
      <c r="C115" s="64" t="s">
        <v>4</v>
      </c>
      <c r="D115" s="91">
        <v>54</v>
      </c>
      <c r="E115" s="64" t="s">
        <v>40</v>
      </c>
      <c r="F115" s="60">
        <v>23618</v>
      </c>
      <c r="G115" s="323" t="s">
        <v>900</v>
      </c>
      <c r="H115" s="130">
        <v>82.79</v>
      </c>
      <c r="I115" s="310" t="s">
        <v>148</v>
      </c>
    </row>
    <row r="116" spans="1:9" ht="12">
      <c r="A116" s="173">
        <v>43</v>
      </c>
      <c r="B116" s="128" t="s">
        <v>107</v>
      </c>
      <c r="C116" s="64" t="s">
        <v>105</v>
      </c>
      <c r="D116" s="91">
        <v>61</v>
      </c>
      <c r="E116" s="64" t="s">
        <v>35</v>
      </c>
      <c r="F116" s="60">
        <v>21215</v>
      </c>
      <c r="G116" s="323" t="s">
        <v>645</v>
      </c>
      <c r="H116" s="130">
        <v>82.75</v>
      </c>
      <c r="I116" s="310" t="s">
        <v>148</v>
      </c>
    </row>
    <row r="117" spans="1:10" ht="12">
      <c r="A117" s="173">
        <v>44</v>
      </c>
      <c r="B117" s="128" t="s">
        <v>375</v>
      </c>
      <c r="C117" s="64" t="s">
        <v>20</v>
      </c>
      <c r="D117" s="91">
        <v>38</v>
      </c>
      <c r="E117" s="64" t="s">
        <v>42</v>
      </c>
      <c r="F117" s="60">
        <v>29566</v>
      </c>
      <c r="G117" s="323" t="s">
        <v>843</v>
      </c>
      <c r="H117" s="130">
        <v>82.61</v>
      </c>
      <c r="I117" s="310" t="s">
        <v>88</v>
      </c>
      <c r="J117" s="22" t="s">
        <v>1224</v>
      </c>
    </row>
    <row r="118" spans="1:9" ht="12">
      <c r="A118" s="172">
        <v>45</v>
      </c>
      <c r="B118" s="128" t="s">
        <v>137</v>
      </c>
      <c r="C118" s="64" t="s">
        <v>4</v>
      </c>
      <c r="D118" s="91">
        <v>58</v>
      </c>
      <c r="E118" s="64" t="s">
        <v>38</v>
      </c>
      <c r="F118" s="60">
        <v>22221</v>
      </c>
      <c r="G118" s="323" t="s">
        <v>901</v>
      </c>
      <c r="H118" s="130">
        <v>82.59</v>
      </c>
      <c r="I118" s="310" t="s">
        <v>148</v>
      </c>
    </row>
    <row r="119" spans="1:9" ht="12">
      <c r="A119" s="172">
        <v>46</v>
      </c>
      <c r="B119" s="128" t="s">
        <v>356</v>
      </c>
      <c r="C119" s="64" t="s">
        <v>18</v>
      </c>
      <c r="D119" s="91">
        <v>70</v>
      </c>
      <c r="E119" s="64" t="s">
        <v>52</v>
      </c>
      <c r="F119" s="60">
        <v>17803</v>
      </c>
      <c r="G119" s="323" t="s">
        <v>691</v>
      </c>
      <c r="H119" s="130">
        <v>82.59</v>
      </c>
      <c r="I119" s="310" t="s">
        <v>337</v>
      </c>
    </row>
    <row r="120" spans="1:9" ht="12">
      <c r="A120" s="173">
        <v>47</v>
      </c>
      <c r="B120" s="128" t="s">
        <v>358</v>
      </c>
      <c r="C120" s="64" t="s">
        <v>18</v>
      </c>
      <c r="D120" s="91">
        <v>53</v>
      </c>
      <c r="E120" s="64" t="s">
        <v>40</v>
      </c>
      <c r="F120" s="60">
        <v>23968</v>
      </c>
      <c r="G120" s="323" t="s">
        <v>693</v>
      </c>
      <c r="H120" s="130">
        <v>82.35</v>
      </c>
      <c r="I120" s="310" t="s">
        <v>338</v>
      </c>
    </row>
    <row r="121" spans="1:9" ht="12">
      <c r="A121" s="173">
        <v>48</v>
      </c>
      <c r="B121" s="128" t="s">
        <v>380</v>
      </c>
      <c r="C121" s="64" t="s">
        <v>128</v>
      </c>
      <c r="D121" s="91">
        <v>60</v>
      </c>
      <c r="E121" s="64" t="s">
        <v>35</v>
      </c>
      <c r="F121" s="60">
        <v>21538</v>
      </c>
      <c r="G121" s="323" t="s">
        <v>681</v>
      </c>
      <c r="H121" s="130">
        <v>82.06</v>
      </c>
      <c r="I121" s="310" t="s">
        <v>338</v>
      </c>
    </row>
    <row r="122" spans="1:9" ht="12">
      <c r="A122" s="172">
        <v>49</v>
      </c>
      <c r="B122" s="128" t="s">
        <v>387</v>
      </c>
      <c r="C122" s="64" t="s">
        <v>4</v>
      </c>
      <c r="D122" s="91">
        <v>40</v>
      </c>
      <c r="E122" s="64" t="s">
        <v>101</v>
      </c>
      <c r="F122" s="60">
        <v>28907</v>
      </c>
      <c r="G122" s="323" t="s">
        <v>903</v>
      </c>
      <c r="H122" s="130">
        <v>82.03</v>
      </c>
      <c r="I122" s="310" t="s">
        <v>338</v>
      </c>
    </row>
    <row r="123" spans="1:9" ht="12">
      <c r="A123" s="172">
        <v>50</v>
      </c>
      <c r="B123" s="128" t="s">
        <v>652</v>
      </c>
      <c r="C123" s="64" t="s">
        <v>109</v>
      </c>
      <c r="D123" s="91">
        <v>64</v>
      </c>
      <c r="E123" s="64" t="s">
        <v>35</v>
      </c>
      <c r="F123" s="60">
        <v>20127</v>
      </c>
      <c r="G123" s="323" t="s">
        <v>546</v>
      </c>
      <c r="H123" s="130">
        <v>81.94</v>
      </c>
      <c r="I123" s="310" t="s">
        <v>338</v>
      </c>
    </row>
    <row r="124" spans="1:9" ht="12">
      <c r="A124" s="173">
        <v>51</v>
      </c>
      <c r="B124" s="128" t="s">
        <v>694</v>
      </c>
      <c r="C124" s="64" t="s">
        <v>18</v>
      </c>
      <c r="D124" s="91">
        <v>46</v>
      </c>
      <c r="E124" s="64" t="s">
        <v>39</v>
      </c>
      <c r="F124" s="60">
        <v>26698</v>
      </c>
      <c r="G124" s="323" t="s">
        <v>695</v>
      </c>
      <c r="H124" s="130">
        <v>81.91</v>
      </c>
      <c r="I124" s="310" t="s">
        <v>338</v>
      </c>
    </row>
    <row r="125" spans="1:9" ht="12">
      <c r="A125" s="173">
        <v>52</v>
      </c>
      <c r="B125" s="128" t="s">
        <v>653</v>
      </c>
      <c r="C125" s="64" t="s">
        <v>109</v>
      </c>
      <c r="D125" s="91">
        <v>67</v>
      </c>
      <c r="E125" s="64" t="s">
        <v>41</v>
      </c>
      <c r="F125" s="60">
        <v>19034</v>
      </c>
      <c r="G125" s="323" t="s">
        <v>654</v>
      </c>
      <c r="H125" s="130">
        <v>81.88</v>
      </c>
      <c r="I125" s="310" t="s">
        <v>338</v>
      </c>
    </row>
    <row r="126" spans="1:9" ht="12">
      <c r="A126" s="172">
        <v>53</v>
      </c>
      <c r="B126" s="128" t="s">
        <v>924</v>
      </c>
      <c r="C126" s="64" t="s">
        <v>10</v>
      </c>
      <c r="D126" s="91">
        <v>65</v>
      </c>
      <c r="E126" s="64" t="s">
        <v>41</v>
      </c>
      <c r="F126" s="60">
        <v>19652</v>
      </c>
      <c r="G126" s="323" t="s">
        <v>544</v>
      </c>
      <c r="H126" s="130">
        <v>81.86</v>
      </c>
      <c r="I126" s="310" t="s">
        <v>338</v>
      </c>
    </row>
    <row r="127" spans="1:9" ht="12">
      <c r="A127" s="172">
        <v>54</v>
      </c>
      <c r="B127" s="128" t="s">
        <v>138</v>
      </c>
      <c r="C127" s="64" t="s">
        <v>4</v>
      </c>
      <c r="D127" s="91">
        <v>60</v>
      </c>
      <c r="E127" s="64" t="s">
        <v>35</v>
      </c>
      <c r="F127" s="60">
        <v>21360</v>
      </c>
      <c r="G127" s="323" t="s">
        <v>657</v>
      </c>
      <c r="H127" s="130">
        <v>81.8</v>
      </c>
      <c r="I127" s="310" t="s">
        <v>338</v>
      </c>
    </row>
    <row r="128" spans="1:9" ht="12">
      <c r="A128" s="173">
        <v>55</v>
      </c>
      <c r="B128" s="128" t="s">
        <v>253</v>
      </c>
      <c r="C128" s="64" t="s">
        <v>184</v>
      </c>
      <c r="D128" s="91">
        <v>59</v>
      </c>
      <c r="E128" s="64" t="s">
        <v>38</v>
      </c>
      <c r="F128" s="60">
        <v>21763</v>
      </c>
      <c r="G128" s="323" t="s">
        <v>737</v>
      </c>
      <c r="H128" s="130">
        <v>81.7</v>
      </c>
      <c r="I128" s="310" t="s">
        <v>148</v>
      </c>
    </row>
    <row r="129" spans="1:9" ht="12">
      <c r="A129" s="173">
        <v>56</v>
      </c>
      <c r="B129" s="128" t="s">
        <v>844</v>
      </c>
      <c r="C129" s="64" t="s">
        <v>20</v>
      </c>
      <c r="D129" s="91">
        <v>64</v>
      </c>
      <c r="E129" s="64" t="s">
        <v>35</v>
      </c>
      <c r="F129" s="60">
        <v>19862</v>
      </c>
      <c r="G129" s="323" t="s">
        <v>845</v>
      </c>
      <c r="H129" s="130">
        <v>81.64</v>
      </c>
      <c r="I129" s="310" t="s">
        <v>89</v>
      </c>
    </row>
    <row r="130" spans="1:9" ht="12">
      <c r="A130" s="172">
        <v>57</v>
      </c>
      <c r="B130" s="128" t="s">
        <v>340</v>
      </c>
      <c r="C130" s="64" t="s">
        <v>49</v>
      </c>
      <c r="D130" s="91">
        <v>56</v>
      </c>
      <c r="E130" s="64" t="s">
        <v>38</v>
      </c>
      <c r="F130" s="60" t="s">
        <v>341</v>
      </c>
      <c r="G130" s="323" t="s">
        <v>393</v>
      </c>
      <c r="H130" s="130">
        <v>81.38</v>
      </c>
      <c r="I130" s="310" t="s">
        <v>338</v>
      </c>
    </row>
    <row r="131" spans="1:9" ht="12">
      <c r="A131" s="172">
        <v>58</v>
      </c>
      <c r="B131" s="128" t="s">
        <v>986</v>
      </c>
      <c r="C131" s="64" t="s">
        <v>7</v>
      </c>
      <c r="D131" s="91">
        <v>73</v>
      </c>
      <c r="E131" s="64" t="s">
        <v>52</v>
      </c>
      <c r="F131" s="60">
        <v>16513</v>
      </c>
      <c r="G131" s="323" t="s">
        <v>604</v>
      </c>
      <c r="H131" s="130">
        <v>81.35</v>
      </c>
      <c r="I131" s="310" t="s">
        <v>338</v>
      </c>
    </row>
    <row r="132" spans="1:9" ht="12">
      <c r="A132" s="173">
        <v>59</v>
      </c>
      <c r="B132" s="128" t="s">
        <v>133</v>
      </c>
      <c r="C132" s="64" t="s">
        <v>130</v>
      </c>
      <c r="D132" s="91">
        <v>63</v>
      </c>
      <c r="E132" s="64" t="s">
        <v>35</v>
      </c>
      <c r="F132" s="60">
        <v>20353</v>
      </c>
      <c r="G132" s="323" t="s">
        <v>877</v>
      </c>
      <c r="H132" s="130">
        <v>81.3</v>
      </c>
      <c r="I132" s="310" t="s">
        <v>88</v>
      </c>
    </row>
    <row r="133" spans="1:9" ht="12">
      <c r="A133" s="173">
        <v>60</v>
      </c>
      <c r="B133" s="128" t="s">
        <v>844</v>
      </c>
      <c r="C133" s="64" t="s">
        <v>20</v>
      </c>
      <c r="D133" s="91">
        <v>64</v>
      </c>
      <c r="E133" s="64" t="s">
        <v>35</v>
      </c>
      <c r="F133" s="60">
        <v>19862</v>
      </c>
      <c r="G133" s="323" t="s">
        <v>846</v>
      </c>
      <c r="H133" s="130">
        <v>81.19</v>
      </c>
      <c r="I133" s="310" t="s">
        <v>148</v>
      </c>
    </row>
    <row r="134" spans="1:9" ht="12">
      <c r="A134" s="172">
        <v>61</v>
      </c>
      <c r="B134" s="128" t="s">
        <v>212</v>
      </c>
      <c r="C134" s="64" t="s">
        <v>49</v>
      </c>
      <c r="D134" s="91">
        <v>69</v>
      </c>
      <c r="E134" s="64" t="s">
        <v>41</v>
      </c>
      <c r="F134" s="60">
        <v>18299</v>
      </c>
      <c r="G134" s="323" t="s">
        <v>562</v>
      </c>
      <c r="H134" s="130">
        <v>80.93</v>
      </c>
      <c r="I134" s="310" t="s">
        <v>148</v>
      </c>
    </row>
    <row r="135" spans="1:9" ht="12">
      <c r="A135" s="172">
        <v>62</v>
      </c>
      <c r="B135" s="128" t="s">
        <v>135</v>
      </c>
      <c r="C135" s="64" t="s">
        <v>130</v>
      </c>
      <c r="D135" s="91">
        <v>41</v>
      </c>
      <c r="E135" s="64" t="s">
        <v>101</v>
      </c>
      <c r="F135" s="60">
        <v>28317</v>
      </c>
      <c r="G135" s="323" t="s">
        <v>878</v>
      </c>
      <c r="H135" s="130">
        <v>80.92</v>
      </c>
      <c r="I135" s="310" t="s">
        <v>151</v>
      </c>
    </row>
    <row r="136" spans="1:9" ht="12">
      <c r="A136" s="173">
        <v>63</v>
      </c>
      <c r="B136" s="128" t="s">
        <v>785</v>
      </c>
      <c r="C136" s="64" t="s">
        <v>43</v>
      </c>
      <c r="D136" s="91">
        <v>65</v>
      </c>
      <c r="E136" s="64" t="s">
        <v>41</v>
      </c>
      <c r="F136" s="60">
        <v>19763</v>
      </c>
      <c r="G136" s="323" t="s">
        <v>654</v>
      </c>
      <c r="H136" s="130">
        <v>80.87</v>
      </c>
      <c r="I136" s="310" t="s">
        <v>338</v>
      </c>
    </row>
    <row r="137" spans="1:9" ht="12">
      <c r="A137" s="173">
        <v>64</v>
      </c>
      <c r="B137" s="128" t="s">
        <v>302</v>
      </c>
      <c r="C137" s="64" t="s">
        <v>167</v>
      </c>
      <c r="D137" s="91">
        <v>48</v>
      </c>
      <c r="E137" s="64" t="s">
        <v>39</v>
      </c>
      <c r="F137" s="60">
        <v>25778</v>
      </c>
      <c r="G137" s="323" t="s">
        <v>949</v>
      </c>
      <c r="H137" s="130">
        <v>80.86</v>
      </c>
      <c r="I137" s="310" t="s">
        <v>89</v>
      </c>
    </row>
    <row r="138" spans="1:9" ht="12">
      <c r="A138" s="172">
        <v>65</v>
      </c>
      <c r="B138" s="128" t="s">
        <v>124</v>
      </c>
      <c r="C138" s="64" t="s">
        <v>43</v>
      </c>
      <c r="D138" s="91">
        <v>88</v>
      </c>
      <c r="E138" s="64" t="s">
        <v>62</v>
      </c>
      <c r="F138" s="60">
        <v>11139</v>
      </c>
      <c r="G138" s="323" t="s">
        <v>786</v>
      </c>
      <c r="H138" s="130">
        <v>80.79</v>
      </c>
      <c r="I138" s="310" t="s">
        <v>337</v>
      </c>
    </row>
    <row r="139" spans="1:9" ht="12">
      <c r="A139" s="172">
        <v>66</v>
      </c>
      <c r="B139" s="128" t="s">
        <v>787</v>
      </c>
      <c r="C139" s="64" t="s">
        <v>43</v>
      </c>
      <c r="D139" s="91">
        <v>68</v>
      </c>
      <c r="E139" s="64" t="s">
        <v>41</v>
      </c>
      <c r="F139" s="60">
        <v>18421</v>
      </c>
      <c r="G139" s="323" t="s">
        <v>400</v>
      </c>
      <c r="H139" s="130">
        <v>80.78</v>
      </c>
      <c r="I139" s="310" t="s">
        <v>401</v>
      </c>
    </row>
    <row r="140" spans="1:9" ht="12">
      <c r="A140" s="173">
        <v>67</v>
      </c>
      <c r="B140" s="128" t="s">
        <v>305</v>
      </c>
      <c r="C140" s="64" t="s">
        <v>43</v>
      </c>
      <c r="D140" s="91">
        <v>69</v>
      </c>
      <c r="E140" s="64" t="s">
        <v>41</v>
      </c>
      <c r="F140" s="60">
        <v>18266</v>
      </c>
      <c r="G140" s="323" t="s">
        <v>788</v>
      </c>
      <c r="H140" s="130">
        <v>80.77</v>
      </c>
      <c r="I140" s="310" t="s">
        <v>148</v>
      </c>
    </row>
    <row r="141" spans="1:9" ht="12">
      <c r="A141" s="173">
        <v>68</v>
      </c>
      <c r="B141" s="128" t="s">
        <v>369</v>
      </c>
      <c r="C141" s="64" t="s">
        <v>43</v>
      </c>
      <c r="D141" s="91">
        <v>62</v>
      </c>
      <c r="E141" s="64" t="s">
        <v>35</v>
      </c>
      <c r="F141" s="60">
        <v>20587</v>
      </c>
      <c r="G141" s="323" t="s">
        <v>348</v>
      </c>
      <c r="H141" s="130">
        <v>80.71</v>
      </c>
      <c r="I141" s="310" t="s">
        <v>151</v>
      </c>
    </row>
    <row r="142" spans="1:9" ht="12">
      <c r="A142" s="172">
        <v>69</v>
      </c>
      <c r="B142" s="128" t="s">
        <v>375</v>
      </c>
      <c r="C142" s="64" t="s">
        <v>20</v>
      </c>
      <c r="D142" s="91">
        <v>38</v>
      </c>
      <c r="E142" s="64" t="s">
        <v>42</v>
      </c>
      <c r="F142" s="60">
        <v>29566</v>
      </c>
      <c r="G142" s="323" t="s">
        <v>847</v>
      </c>
      <c r="H142" s="130">
        <v>80.62</v>
      </c>
      <c r="I142" s="310" t="s">
        <v>151</v>
      </c>
    </row>
    <row r="143" spans="1:9" ht="12">
      <c r="A143" s="172">
        <v>70</v>
      </c>
      <c r="B143" s="128" t="s">
        <v>367</v>
      </c>
      <c r="C143" s="64" t="s">
        <v>119</v>
      </c>
      <c r="D143" s="91">
        <v>77</v>
      </c>
      <c r="E143" s="64" t="s">
        <v>45</v>
      </c>
      <c r="F143" s="60">
        <v>15394</v>
      </c>
      <c r="G143" s="323" t="s">
        <v>752</v>
      </c>
      <c r="H143" s="130">
        <v>80.6</v>
      </c>
      <c r="I143" s="310" t="s">
        <v>93</v>
      </c>
    </row>
    <row r="144" spans="1:9" ht="12">
      <c r="A144" s="173">
        <v>71</v>
      </c>
      <c r="B144" s="128" t="s">
        <v>738</v>
      </c>
      <c r="C144" s="64" t="s">
        <v>11</v>
      </c>
      <c r="D144" s="91">
        <v>76</v>
      </c>
      <c r="E144" s="64" t="s">
        <v>45</v>
      </c>
      <c r="F144" s="60">
        <v>15426</v>
      </c>
      <c r="G144" s="323" t="s">
        <v>739</v>
      </c>
      <c r="H144" s="130">
        <v>80.48</v>
      </c>
      <c r="I144" s="310" t="s">
        <v>337</v>
      </c>
    </row>
    <row r="145" spans="1:9" ht="12">
      <c r="A145" s="173">
        <v>72</v>
      </c>
      <c r="B145" s="128" t="s">
        <v>753</v>
      </c>
      <c r="C145" s="64" t="s">
        <v>119</v>
      </c>
      <c r="D145" s="91">
        <v>65</v>
      </c>
      <c r="E145" s="64" t="s">
        <v>41</v>
      </c>
      <c r="F145" s="60">
        <v>19459</v>
      </c>
      <c r="G145" s="323" t="s">
        <v>754</v>
      </c>
      <c r="H145" s="130">
        <v>80.39</v>
      </c>
      <c r="I145" s="310" t="s">
        <v>337</v>
      </c>
    </row>
    <row r="146" spans="1:9" ht="12">
      <c r="A146" s="172">
        <v>73</v>
      </c>
      <c r="B146" s="128" t="s">
        <v>95</v>
      </c>
      <c r="C146" s="64" t="s">
        <v>46</v>
      </c>
      <c r="D146" s="91">
        <v>37</v>
      </c>
      <c r="E146" s="64" t="s">
        <v>42</v>
      </c>
      <c r="F146" s="60">
        <v>29782</v>
      </c>
      <c r="G146" s="323" t="s">
        <v>590</v>
      </c>
      <c r="H146" s="130">
        <v>80.31</v>
      </c>
      <c r="I146" s="310" t="s">
        <v>151</v>
      </c>
    </row>
    <row r="147" spans="1:9" ht="12">
      <c r="A147" s="172">
        <v>74</v>
      </c>
      <c r="B147" s="128" t="s">
        <v>605</v>
      </c>
      <c r="C147" s="64" t="s">
        <v>7</v>
      </c>
      <c r="D147" s="91">
        <v>42</v>
      </c>
      <c r="E147" s="64" t="s">
        <v>101</v>
      </c>
      <c r="F147" s="60">
        <v>28102</v>
      </c>
      <c r="G147" s="323" t="s">
        <v>606</v>
      </c>
      <c r="H147" s="130">
        <v>80.15</v>
      </c>
      <c r="I147" s="310" t="s">
        <v>148</v>
      </c>
    </row>
    <row r="148" spans="1:10" ht="12">
      <c r="A148" s="173">
        <v>75</v>
      </c>
      <c r="B148" s="128" t="s">
        <v>132</v>
      </c>
      <c r="C148" s="64" t="s">
        <v>130</v>
      </c>
      <c r="D148" s="91">
        <v>70</v>
      </c>
      <c r="E148" s="64" t="s">
        <v>52</v>
      </c>
      <c r="F148" s="60">
        <v>17681</v>
      </c>
      <c r="G148" s="323" t="s">
        <v>879</v>
      </c>
      <c r="H148" s="130">
        <v>80.06</v>
      </c>
      <c r="I148" s="310" t="s">
        <v>148</v>
      </c>
      <c r="J148" s="22" t="s">
        <v>1224</v>
      </c>
    </row>
    <row r="149" spans="1:9" ht="12">
      <c r="A149" s="173">
        <v>76</v>
      </c>
      <c r="B149" s="128" t="s">
        <v>324</v>
      </c>
      <c r="C149" s="64" t="s">
        <v>130</v>
      </c>
      <c r="D149" s="129">
        <v>72</v>
      </c>
      <c r="E149" s="64" t="s">
        <v>52</v>
      </c>
      <c r="F149" s="60">
        <v>17171</v>
      </c>
      <c r="G149" s="323" t="s">
        <v>880</v>
      </c>
      <c r="H149" s="130">
        <v>80</v>
      </c>
      <c r="I149" s="310" t="s">
        <v>338</v>
      </c>
    </row>
    <row r="150" spans="1:9" ht="12">
      <c r="A150" s="172">
        <v>77</v>
      </c>
      <c r="B150" s="128" t="s">
        <v>591</v>
      </c>
      <c r="C150" s="64" t="s">
        <v>46</v>
      </c>
      <c r="D150" s="91">
        <v>57</v>
      </c>
      <c r="E150" s="64" t="s">
        <v>38</v>
      </c>
      <c r="F150" s="60">
        <v>22421</v>
      </c>
      <c r="G150" s="323" t="s">
        <v>553</v>
      </c>
      <c r="H150" s="130">
        <v>79.79</v>
      </c>
      <c r="I150" s="310" t="s">
        <v>338</v>
      </c>
    </row>
    <row r="151" spans="1:9" ht="15" customHeight="1">
      <c r="A151" s="172">
        <v>78</v>
      </c>
      <c r="B151" s="128" t="s">
        <v>138</v>
      </c>
      <c r="C151" s="64" t="s">
        <v>4</v>
      </c>
      <c r="D151" s="91">
        <v>60</v>
      </c>
      <c r="E151" s="64" t="s">
        <v>35</v>
      </c>
      <c r="F151" s="60">
        <v>21360</v>
      </c>
      <c r="G151" s="323" t="s">
        <v>905</v>
      </c>
      <c r="H151" s="130">
        <v>79.7</v>
      </c>
      <c r="I151" s="310" t="s">
        <v>148</v>
      </c>
    </row>
    <row r="152" spans="1:9" ht="12">
      <c r="A152" s="173">
        <v>79</v>
      </c>
      <c r="B152" s="128" t="s">
        <v>95</v>
      </c>
      <c r="C152" s="64" t="s">
        <v>46</v>
      </c>
      <c r="D152" s="129">
        <v>37</v>
      </c>
      <c r="E152" s="64" t="s">
        <v>42</v>
      </c>
      <c r="F152" s="60">
        <v>29782</v>
      </c>
      <c r="G152" s="323" t="s">
        <v>592</v>
      </c>
      <c r="H152" s="130">
        <v>79.63</v>
      </c>
      <c r="I152" s="310" t="s">
        <v>88</v>
      </c>
    </row>
    <row r="153" spans="1:9" ht="12">
      <c r="A153" s="173">
        <v>80</v>
      </c>
      <c r="B153" s="128" t="s">
        <v>120</v>
      </c>
      <c r="C153" s="64" t="s">
        <v>119</v>
      </c>
      <c r="D153" s="91">
        <v>67</v>
      </c>
      <c r="E153" s="64" t="s">
        <v>41</v>
      </c>
      <c r="F153" s="60">
        <v>19054</v>
      </c>
      <c r="G153" s="323" t="s">
        <v>755</v>
      </c>
      <c r="H153" s="130">
        <v>79.62</v>
      </c>
      <c r="I153" s="310" t="s">
        <v>337</v>
      </c>
    </row>
    <row r="154" spans="1:9" ht="12">
      <c r="A154" s="172">
        <v>81</v>
      </c>
      <c r="B154" s="128" t="s">
        <v>110</v>
      </c>
      <c r="C154" s="64" t="s">
        <v>109</v>
      </c>
      <c r="D154" s="91">
        <v>79</v>
      </c>
      <c r="E154" s="64" t="s">
        <v>45</v>
      </c>
      <c r="F154" s="60">
        <v>14462</v>
      </c>
      <c r="G154" s="323" t="s">
        <v>655</v>
      </c>
      <c r="H154" s="130">
        <v>79.6</v>
      </c>
      <c r="I154" s="310" t="s">
        <v>93</v>
      </c>
    </row>
    <row r="155" spans="1:9" ht="12">
      <c r="A155" s="172">
        <v>82</v>
      </c>
      <c r="B155" s="128" t="s">
        <v>116</v>
      </c>
      <c r="C155" s="64" t="s">
        <v>18</v>
      </c>
      <c r="D155" s="91">
        <v>71</v>
      </c>
      <c r="E155" s="64" t="s">
        <v>52</v>
      </c>
      <c r="F155" s="60">
        <v>17330</v>
      </c>
      <c r="G155" s="323" t="s">
        <v>384</v>
      </c>
      <c r="H155" s="130">
        <v>79.5</v>
      </c>
      <c r="I155" s="310" t="s">
        <v>338</v>
      </c>
    </row>
    <row r="156" spans="1:9" ht="12">
      <c r="A156" s="173">
        <v>83</v>
      </c>
      <c r="B156" s="128" t="s">
        <v>107</v>
      </c>
      <c r="C156" s="64" t="s">
        <v>105</v>
      </c>
      <c r="D156" s="91">
        <v>61</v>
      </c>
      <c r="E156" s="64" t="s">
        <v>35</v>
      </c>
      <c r="F156" s="60">
        <v>21215</v>
      </c>
      <c r="G156" s="323" t="s">
        <v>646</v>
      </c>
      <c r="H156" s="130">
        <v>79.46</v>
      </c>
      <c r="I156" s="310" t="s">
        <v>88</v>
      </c>
    </row>
    <row r="157" spans="1:9" ht="12">
      <c r="A157" s="173">
        <v>84</v>
      </c>
      <c r="B157" s="128" t="s">
        <v>302</v>
      </c>
      <c r="C157" s="64" t="s">
        <v>167</v>
      </c>
      <c r="D157" s="129">
        <v>48</v>
      </c>
      <c r="E157" s="64" t="s">
        <v>39</v>
      </c>
      <c r="F157" s="60">
        <v>25778</v>
      </c>
      <c r="G157" s="323" t="s">
        <v>951</v>
      </c>
      <c r="H157" s="130">
        <v>79.45</v>
      </c>
      <c r="I157" s="310" t="s">
        <v>398</v>
      </c>
    </row>
    <row r="158" spans="1:9" ht="12">
      <c r="A158" s="172">
        <v>85</v>
      </c>
      <c r="B158" s="128" t="s">
        <v>132</v>
      </c>
      <c r="C158" s="64" t="s">
        <v>130</v>
      </c>
      <c r="D158" s="91">
        <v>70</v>
      </c>
      <c r="E158" s="64" t="s">
        <v>52</v>
      </c>
      <c r="F158" s="60">
        <v>17681</v>
      </c>
      <c r="G158" s="323" t="s">
        <v>881</v>
      </c>
      <c r="H158" s="130">
        <v>79.41</v>
      </c>
      <c r="I158" s="310" t="s">
        <v>89</v>
      </c>
    </row>
    <row r="159" spans="1:9" ht="12">
      <c r="A159" s="172">
        <v>86</v>
      </c>
      <c r="B159" s="128" t="s">
        <v>144</v>
      </c>
      <c r="C159" s="64" t="s">
        <v>10</v>
      </c>
      <c r="D159" s="91">
        <v>65</v>
      </c>
      <c r="E159" s="64" t="s">
        <v>41</v>
      </c>
      <c r="F159" s="60">
        <v>19507</v>
      </c>
      <c r="G159" s="323" t="s">
        <v>925</v>
      </c>
      <c r="H159" s="130">
        <v>79.34</v>
      </c>
      <c r="I159" s="310" t="s">
        <v>338</v>
      </c>
    </row>
    <row r="160" spans="1:9" ht="12">
      <c r="A160" s="173">
        <v>87</v>
      </c>
      <c r="B160" s="128" t="s">
        <v>789</v>
      </c>
      <c r="C160" s="64" t="s">
        <v>43</v>
      </c>
      <c r="D160" s="91">
        <v>31</v>
      </c>
      <c r="E160" s="64" t="s">
        <v>108</v>
      </c>
      <c r="F160" s="60">
        <v>31925</v>
      </c>
      <c r="G160" s="323" t="s">
        <v>790</v>
      </c>
      <c r="H160" s="130">
        <v>79.28</v>
      </c>
      <c r="I160" s="310" t="s">
        <v>338</v>
      </c>
    </row>
    <row r="161" spans="1:9" ht="12">
      <c r="A161" s="173">
        <v>88</v>
      </c>
      <c r="B161" s="128" t="s">
        <v>107</v>
      </c>
      <c r="C161" s="64" t="s">
        <v>105</v>
      </c>
      <c r="D161" s="129">
        <v>61</v>
      </c>
      <c r="E161" s="64" t="s">
        <v>35</v>
      </c>
      <c r="F161" s="60">
        <v>21215</v>
      </c>
      <c r="G161" s="323" t="s">
        <v>647</v>
      </c>
      <c r="H161" s="130">
        <v>79.23</v>
      </c>
      <c r="I161" s="310" t="s">
        <v>151</v>
      </c>
    </row>
    <row r="162" spans="1:9" ht="12">
      <c r="A162" s="172">
        <v>89</v>
      </c>
      <c r="B162" s="128" t="s">
        <v>605</v>
      </c>
      <c r="C162" s="64" t="s">
        <v>7</v>
      </c>
      <c r="D162" s="91">
        <v>42</v>
      </c>
      <c r="E162" s="64" t="s">
        <v>101</v>
      </c>
      <c r="F162" s="60">
        <v>28102</v>
      </c>
      <c r="G162" s="323" t="s">
        <v>607</v>
      </c>
      <c r="H162" s="130">
        <v>79.2</v>
      </c>
      <c r="I162" s="310" t="s">
        <v>88</v>
      </c>
    </row>
    <row r="163" spans="1:9" ht="12">
      <c r="A163" s="172">
        <v>90</v>
      </c>
      <c r="B163" s="128" t="s">
        <v>563</v>
      </c>
      <c r="C163" s="64" t="s">
        <v>49</v>
      </c>
      <c r="D163" s="91">
        <v>43</v>
      </c>
      <c r="E163" s="64" t="s">
        <v>101</v>
      </c>
      <c r="F163" s="60">
        <v>27645</v>
      </c>
      <c r="G163" s="323" t="s">
        <v>347</v>
      </c>
      <c r="H163" s="130">
        <v>79.06</v>
      </c>
      <c r="I163" s="310" t="s">
        <v>338</v>
      </c>
    </row>
    <row r="164" spans="1:9" ht="12">
      <c r="A164" s="173">
        <v>91</v>
      </c>
      <c r="B164" s="128" t="s">
        <v>882</v>
      </c>
      <c r="C164" s="64" t="s">
        <v>130</v>
      </c>
      <c r="D164" s="91">
        <v>44</v>
      </c>
      <c r="E164" s="64" t="s">
        <v>101</v>
      </c>
      <c r="F164" s="60">
        <v>27223</v>
      </c>
      <c r="G164" s="323" t="s">
        <v>883</v>
      </c>
      <c r="H164" s="130">
        <v>79.03</v>
      </c>
      <c r="I164" s="310" t="s">
        <v>398</v>
      </c>
    </row>
    <row r="165" spans="1:9" ht="12">
      <c r="A165" s="173">
        <v>92</v>
      </c>
      <c r="B165" s="128" t="s">
        <v>138</v>
      </c>
      <c r="C165" s="64" t="s">
        <v>4</v>
      </c>
      <c r="D165" s="91">
        <v>60</v>
      </c>
      <c r="E165" s="64" t="s">
        <v>35</v>
      </c>
      <c r="F165" s="60">
        <v>21360</v>
      </c>
      <c r="G165" s="323" t="s">
        <v>906</v>
      </c>
      <c r="H165" s="130">
        <v>78.81</v>
      </c>
      <c r="I165" s="310" t="s">
        <v>89</v>
      </c>
    </row>
    <row r="166" spans="1:10" ht="12">
      <c r="A166" s="172">
        <v>93</v>
      </c>
      <c r="B166" s="128" t="s">
        <v>47</v>
      </c>
      <c r="C166" s="64" t="s">
        <v>46</v>
      </c>
      <c r="D166" s="91">
        <v>71</v>
      </c>
      <c r="E166" s="64" t="s">
        <v>52</v>
      </c>
      <c r="F166" s="60">
        <v>17232</v>
      </c>
      <c r="G166" s="323" t="s">
        <v>593</v>
      </c>
      <c r="H166" s="130">
        <v>78.7</v>
      </c>
      <c r="I166" s="310" t="s">
        <v>96</v>
      </c>
      <c r="J166" s="22" t="s">
        <v>1224</v>
      </c>
    </row>
    <row r="167" spans="1:9" ht="12">
      <c r="A167" s="172">
        <v>94</v>
      </c>
      <c r="B167" s="128" t="s">
        <v>656</v>
      </c>
      <c r="C167" s="64" t="s">
        <v>109</v>
      </c>
      <c r="D167" s="129">
        <v>54</v>
      </c>
      <c r="E167" s="64" t="s">
        <v>40</v>
      </c>
      <c r="F167" s="60">
        <v>23459</v>
      </c>
      <c r="G167" s="323" t="s">
        <v>657</v>
      </c>
      <c r="H167" s="130">
        <v>78.62</v>
      </c>
      <c r="I167" s="310" t="s">
        <v>338</v>
      </c>
    </row>
    <row r="168" spans="1:9" ht="12">
      <c r="A168" s="173">
        <v>95</v>
      </c>
      <c r="B168" s="128" t="s">
        <v>882</v>
      </c>
      <c r="C168" s="64" t="s">
        <v>130</v>
      </c>
      <c r="D168" s="91">
        <v>44</v>
      </c>
      <c r="E168" s="64" t="s">
        <v>101</v>
      </c>
      <c r="F168" s="60">
        <v>27223</v>
      </c>
      <c r="G168" s="323" t="s">
        <v>885</v>
      </c>
      <c r="H168" s="130">
        <v>78.55</v>
      </c>
      <c r="I168" s="310" t="s">
        <v>89</v>
      </c>
    </row>
    <row r="169" spans="1:10" ht="12">
      <c r="A169" s="173">
        <v>96</v>
      </c>
      <c r="B169" s="128" t="s">
        <v>324</v>
      </c>
      <c r="C169" s="64" t="s">
        <v>130</v>
      </c>
      <c r="D169" s="129">
        <v>72</v>
      </c>
      <c r="E169" s="64" t="s">
        <v>52</v>
      </c>
      <c r="F169" s="60">
        <v>17171</v>
      </c>
      <c r="G169" s="323" t="s">
        <v>886</v>
      </c>
      <c r="H169" s="130">
        <v>78.55</v>
      </c>
      <c r="I169" s="310" t="s">
        <v>401</v>
      </c>
      <c r="J169" s="22" t="s">
        <v>1224</v>
      </c>
    </row>
    <row r="170" spans="1:9" ht="12">
      <c r="A170" s="172">
        <v>97</v>
      </c>
      <c r="B170" s="128" t="s">
        <v>355</v>
      </c>
      <c r="C170" s="64" t="s">
        <v>105</v>
      </c>
      <c r="D170" s="129">
        <v>61</v>
      </c>
      <c r="E170" s="64" t="s">
        <v>35</v>
      </c>
      <c r="F170" s="60">
        <v>21088</v>
      </c>
      <c r="G170" s="323" t="s">
        <v>648</v>
      </c>
      <c r="H170" s="130">
        <v>78.43</v>
      </c>
      <c r="I170" s="310" t="s">
        <v>88</v>
      </c>
    </row>
    <row r="171" spans="1:9" ht="12">
      <c r="A171" s="172">
        <v>98</v>
      </c>
      <c r="B171" s="128" t="s">
        <v>351</v>
      </c>
      <c r="C171" s="64" t="s">
        <v>26</v>
      </c>
      <c r="D171" s="129">
        <v>63</v>
      </c>
      <c r="E171" s="64" t="s">
        <v>35</v>
      </c>
      <c r="F171" s="60">
        <v>20198</v>
      </c>
      <c r="G171" s="323" t="s">
        <v>628</v>
      </c>
      <c r="H171" s="130">
        <v>78.33</v>
      </c>
      <c r="I171" s="310" t="s">
        <v>338</v>
      </c>
    </row>
    <row r="172" spans="1:9" ht="12">
      <c r="A172" s="173">
        <v>99</v>
      </c>
      <c r="B172" s="128" t="s">
        <v>952</v>
      </c>
      <c r="C172" s="64" t="s">
        <v>167</v>
      </c>
      <c r="D172" s="91">
        <v>45</v>
      </c>
      <c r="E172" s="64" t="s">
        <v>39</v>
      </c>
      <c r="F172" s="60">
        <v>26890</v>
      </c>
      <c r="G172" s="323" t="s">
        <v>953</v>
      </c>
      <c r="H172" s="130">
        <v>78.2</v>
      </c>
      <c r="I172" s="310" t="s">
        <v>100</v>
      </c>
    </row>
    <row r="173" spans="1:9" ht="12">
      <c r="A173" s="173">
        <v>100</v>
      </c>
      <c r="B173" s="128" t="s">
        <v>350</v>
      </c>
      <c r="C173" s="64" t="s">
        <v>26</v>
      </c>
      <c r="D173" s="91">
        <v>55</v>
      </c>
      <c r="E173" s="64" t="s">
        <v>38</v>
      </c>
      <c r="F173" s="60">
        <v>23329</v>
      </c>
      <c r="G173" s="323" t="s">
        <v>334</v>
      </c>
      <c r="H173" s="130">
        <v>78.08</v>
      </c>
      <c r="I173" s="310" t="s">
        <v>338</v>
      </c>
    </row>
    <row r="174" spans="1:9" ht="12">
      <c r="A174" s="172">
        <v>101</v>
      </c>
      <c r="B174" s="128" t="s">
        <v>139</v>
      </c>
      <c r="C174" s="64" t="s">
        <v>4</v>
      </c>
      <c r="D174" s="91">
        <v>71</v>
      </c>
      <c r="E174" s="64" t="s">
        <v>52</v>
      </c>
      <c r="F174" s="60">
        <v>17542</v>
      </c>
      <c r="G174" s="323" t="s">
        <v>907</v>
      </c>
      <c r="H174" s="130">
        <v>78.06</v>
      </c>
      <c r="I174" s="310" t="s">
        <v>398</v>
      </c>
    </row>
    <row r="175" spans="1:9" ht="12">
      <c r="A175" s="172">
        <v>102</v>
      </c>
      <c r="B175" s="128" t="s">
        <v>921</v>
      </c>
      <c r="C175" s="64" t="s">
        <v>10</v>
      </c>
      <c r="D175" s="91">
        <v>39</v>
      </c>
      <c r="E175" s="64" t="s">
        <v>42</v>
      </c>
      <c r="F175" s="60">
        <v>28984</v>
      </c>
      <c r="G175" s="323" t="s">
        <v>926</v>
      </c>
      <c r="H175" s="130">
        <v>78.04</v>
      </c>
      <c r="I175" s="310" t="s">
        <v>93</v>
      </c>
    </row>
    <row r="176" spans="1:9" ht="12">
      <c r="A176" s="173">
        <v>103</v>
      </c>
      <c r="B176" s="128" t="s">
        <v>212</v>
      </c>
      <c r="C176" s="64" t="s">
        <v>49</v>
      </c>
      <c r="D176" s="91">
        <v>69</v>
      </c>
      <c r="E176" s="64" t="s">
        <v>41</v>
      </c>
      <c r="F176" s="60">
        <v>18299</v>
      </c>
      <c r="G176" s="323" t="s">
        <v>564</v>
      </c>
      <c r="H176" s="130">
        <v>78.03</v>
      </c>
      <c r="I176" s="310" t="s">
        <v>88</v>
      </c>
    </row>
    <row r="177" spans="1:9" ht="12">
      <c r="A177" s="173">
        <v>104</v>
      </c>
      <c r="B177" s="128" t="s">
        <v>304</v>
      </c>
      <c r="C177" s="64" t="s">
        <v>43</v>
      </c>
      <c r="D177" s="129">
        <v>74</v>
      </c>
      <c r="E177" s="64" t="s">
        <v>52</v>
      </c>
      <c r="F177" s="60">
        <v>16439</v>
      </c>
      <c r="G177" s="323" t="s">
        <v>797</v>
      </c>
      <c r="H177" s="130">
        <v>78.02</v>
      </c>
      <c r="I177" s="310" t="s">
        <v>337</v>
      </c>
    </row>
    <row r="178" spans="1:9" ht="12">
      <c r="A178" s="172">
        <v>105</v>
      </c>
      <c r="B178" s="128" t="s">
        <v>316</v>
      </c>
      <c r="C178" s="64" t="s">
        <v>26</v>
      </c>
      <c r="D178" s="91">
        <v>50</v>
      </c>
      <c r="E178" s="64" t="s">
        <v>40</v>
      </c>
      <c r="F178" s="60">
        <v>24926</v>
      </c>
      <c r="G178" s="323" t="s">
        <v>629</v>
      </c>
      <c r="H178" s="130">
        <v>77.99</v>
      </c>
      <c r="I178" s="310" t="s">
        <v>398</v>
      </c>
    </row>
    <row r="179" spans="1:9" ht="12">
      <c r="A179" s="172">
        <v>106</v>
      </c>
      <c r="B179" s="128" t="s">
        <v>697</v>
      </c>
      <c r="C179" s="64" t="s">
        <v>18</v>
      </c>
      <c r="D179" s="91">
        <v>77</v>
      </c>
      <c r="E179" s="64" t="s">
        <v>45</v>
      </c>
      <c r="F179" s="60">
        <v>15207</v>
      </c>
      <c r="G179" s="323" t="s">
        <v>698</v>
      </c>
      <c r="H179" s="130">
        <v>77.93</v>
      </c>
      <c r="I179" s="310" t="s">
        <v>338</v>
      </c>
    </row>
    <row r="180" spans="1:10" ht="12">
      <c r="A180" s="173">
        <v>107</v>
      </c>
      <c r="B180" s="128" t="s">
        <v>608</v>
      </c>
      <c r="C180" s="64" t="s">
        <v>7</v>
      </c>
      <c r="D180" s="129">
        <v>80</v>
      </c>
      <c r="E180" s="64" t="s">
        <v>92</v>
      </c>
      <c r="F180" s="60">
        <v>14224</v>
      </c>
      <c r="G180" s="323" t="s">
        <v>609</v>
      </c>
      <c r="H180" s="130">
        <v>77.78</v>
      </c>
      <c r="I180" s="310" t="s">
        <v>100</v>
      </c>
      <c r="J180" s="22" t="s">
        <v>1224</v>
      </c>
    </row>
    <row r="181" spans="1:9" ht="12">
      <c r="A181" s="173">
        <v>108</v>
      </c>
      <c r="B181" s="128" t="s">
        <v>350</v>
      </c>
      <c r="C181" s="64" t="s">
        <v>26</v>
      </c>
      <c r="D181" s="91">
        <v>55</v>
      </c>
      <c r="E181" s="64" t="s">
        <v>38</v>
      </c>
      <c r="F181" s="60">
        <v>23329</v>
      </c>
      <c r="G181" s="323" t="s">
        <v>630</v>
      </c>
      <c r="H181" s="130">
        <v>77.75</v>
      </c>
      <c r="I181" s="310" t="s">
        <v>88</v>
      </c>
    </row>
    <row r="182" spans="1:9" ht="12">
      <c r="A182" s="172">
        <v>109</v>
      </c>
      <c r="B182" s="128" t="s">
        <v>631</v>
      </c>
      <c r="C182" s="64" t="s">
        <v>26</v>
      </c>
      <c r="D182" s="129">
        <v>50</v>
      </c>
      <c r="E182" s="64" t="s">
        <v>40</v>
      </c>
      <c r="F182" s="60">
        <v>25258</v>
      </c>
      <c r="G182" s="323" t="s">
        <v>632</v>
      </c>
      <c r="H182" s="130">
        <v>77.63</v>
      </c>
      <c r="I182" s="310" t="s">
        <v>338</v>
      </c>
    </row>
    <row r="183" spans="1:9" ht="12">
      <c r="A183" s="172">
        <v>110</v>
      </c>
      <c r="B183" s="128" t="s">
        <v>633</v>
      </c>
      <c r="C183" s="64" t="s">
        <v>26</v>
      </c>
      <c r="D183" s="91">
        <v>34</v>
      </c>
      <c r="E183" s="64" t="s">
        <v>108</v>
      </c>
      <c r="F183" s="60">
        <v>30844</v>
      </c>
      <c r="G183" s="323" t="s">
        <v>634</v>
      </c>
      <c r="H183" s="130">
        <v>77.59</v>
      </c>
      <c r="I183" s="310" t="s">
        <v>398</v>
      </c>
    </row>
    <row r="184" spans="1:9" ht="12">
      <c r="A184" s="173">
        <v>111</v>
      </c>
      <c r="B184" s="128" t="s">
        <v>374</v>
      </c>
      <c r="C184" s="64" t="s">
        <v>20</v>
      </c>
      <c r="D184" s="91">
        <v>47</v>
      </c>
      <c r="E184" s="64" t="s">
        <v>39</v>
      </c>
      <c r="F184" s="60">
        <v>26355</v>
      </c>
      <c r="G184" s="323" t="s">
        <v>849</v>
      </c>
      <c r="H184" s="130">
        <v>77.46</v>
      </c>
      <c r="I184" s="310" t="s">
        <v>151</v>
      </c>
    </row>
    <row r="185" spans="1:9" ht="12">
      <c r="A185" s="173">
        <v>112</v>
      </c>
      <c r="B185" s="128" t="s">
        <v>699</v>
      </c>
      <c r="C185" s="64" t="s">
        <v>18</v>
      </c>
      <c r="D185" s="91">
        <v>53</v>
      </c>
      <c r="E185" s="64" t="s">
        <v>40</v>
      </c>
      <c r="F185" s="60">
        <v>23907</v>
      </c>
      <c r="G185" s="323" t="s">
        <v>700</v>
      </c>
      <c r="H185" s="130">
        <v>77.27</v>
      </c>
      <c r="I185" s="310" t="s">
        <v>148</v>
      </c>
    </row>
    <row r="186" spans="1:9" ht="12">
      <c r="A186" s="172">
        <v>113</v>
      </c>
      <c r="B186" s="128" t="s">
        <v>358</v>
      </c>
      <c r="C186" s="64" t="s">
        <v>18</v>
      </c>
      <c r="D186" s="91">
        <v>53</v>
      </c>
      <c r="E186" s="64" t="s">
        <v>40</v>
      </c>
      <c r="F186" s="60">
        <v>23968</v>
      </c>
      <c r="G186" s="323" t="s">
        <v>701</v>
      </c>
      <c r="H186" s="130">
        <v>77.19</v>
      </c>
      <c r="I186" s="310" t="s">
        <v>151</v>
      </c>
    </row>
    <row r="187" spans="1:9" ht="12">
      <c r="A187" s="172">
        <v>114</v>
      </c>
      <c r="B187" s="128" t="s">
        <v>316</v>
      </c>
      <c r="C187" s="64" t="s">
        <v>26</v>
      </c>
      <c r="D187" s="129">
        <v>50</v>
      </c>
      <c r="E187" s="64" t="s">
        <v>40</v>
      </c>
      <c r="F187" s="60">
        <v>24926</v>
      </c>
      <c r="G187" s="323" t="s">
        <v>635</v>
      </c>
      <c r="H187" s="130">
        <v>77.08</v>
      </c>
      <c r="I187" s="310" t="s">
        <v>89</v>
      </c>
    </row>
    <row r="188" spans="1:9" ht="12">
      <c r="A188" s="173">
        <v>115</v>
      </c>
      <c r="B188" s="128" t="s">
        <v>303</v>
      </c>
      <c r="C188" s="64" t="s">
        <v>167</v>
      </c>
      <c r="D188" s="91">
        <v>58</v>
      </c>
      <c r="E188" s="64" t="s">
        <v>38</v>
      </c>
      <c r="F188" s="60">
        <v>22324</v>
      </c>
      <c r="G188" s="323" t="s">
        <v>954</v>
      </c>
      <c r="H188" s="130">
        <v>77</v>
      </c>
      <c r="I188" s="310" t="s">
        <v>398</v>
      </c>
    </row>
    <row r="189" spans="1:9" ht="12">
      <c r="A189" s="173">
        <v>116</v>
      </c>
      <c r="B189" s="128" t="s">
        <v>610</v>
      </c>
      <c r="C189" s="64" t="s">
        <v>7</v>
      </c>
      <c r="D189" s="129">
        <v>61</v>
      </c>
      <c r="E189" s="64" t="s">
        <v>35</v>
      </c>
      <c r="F189" s="60">
        <v>21220</v>
      </c>
      <c r="G189" s="323" t="s">
        <v>611</v>
      </c>
      <c r="H189" s="130">
        <v>76.96</v>
      </c>
      <c r="I189" s="310" t="s">
        <v>337</v>
      </c>
    </row>
    <row r="190" spans="1:9" ht="12">
      <c r="A190" s="172">
        <v>117</v>
      </c>
      <c r="B190" s="128" t="s">
        <v>565</v>
      </c>
      <c r="C190" s="64" t="s">
        <v>49</v>
      </c>
      <c r="D190" s="91">
        <v>35</v>
      </c>
      <c r="E190" s="64" t="s">
        <v>42</v>
      </c>
      <c r="F190" s="60">
        <v>30642</v>
      </c>
      <c r="G190" s="323" t="s">
        <v>566</v>
      </c>
      <c r="H190" s="130">
        <v>76.93</v>
      </c>
      <c r="I190" s="310" t="s">
        <v>151</v>
      </c>
    </row>
    <row r="191" spans="1:9" ht="12">
      <c r="A191" s="172">
        <v>118</v>
      </c>
      <c r="B191" s="128" t="s">
        <v>478</v>
      </c>
      <c r="C191" s="64" t="s">
        <v>51</v>
      </c>
      <c r="D191" s="91">
        <v>30</v>
      </c>
      <c r="E191" s="64" t="s">
        <v>108</v>
      </c>
      <c r="F191" s="60">
        <v>32292</v>
      </c>
      <c r="G191" s="323" t="s">
        <v>832</v>
      </c>
      <c r="H191" s="130">
        <v>76.8</v>
      </c>
      <c r="I191" s="310" t="s">
        <v>338</v>
      </c>
    </row>
    <row r="192" spans="1:9" ht="12">
      <c r="A192" s="173">
        <v>119</v>
      </c>
      <c r="B192" s="128" t="s">
        <v>333</v>
      </c>
      <c r="C192" s="64" t="s">
        <v>51</v>
      </c>
      <c r="D192" s="91">
        <v>31</v>
      </c>
      <c r="E192" s="64" t="s">
        <v>108</v>
      </c>
      <c r="F192" s="60">
        <v>32136</v>
      </c>
      <c r="G192" s="323" t="s">
        <v>833</v>
      </c>
      <c r="H192" s="130">
        <v>76.61</v>
      </c>
      <c r="I192" s="310" t="s">
        <v>148</v>
      </c>
    </row>
    <row r="193" spans="1:10" ht="12">
      <c r="A193" s="173">
        <v>120</v>
      </c>
      <c r="B193" s="128" t="s">
        <v>608</v>
      </c>
      <c r="C193" s="64" t="s">
        <v>7</v>
      </c>
      <c r="D193" s="91">
        <v>80</v>
      </c>
      <c r="E193" s="64" t="s">
        <v>92</v>
      </c>
      <c r="F193" s="60">
        <v>14224</v>
      </c>
      <c r="G193" s="323" t="s">
        <v>612</v>
      </c>
      <c r="H193" s="130">
        <v>76.47</v>
      </c>
      <c r="I193" s="310" t="s">
        <v>338</v>
      </c>
      <c r="J193" s="22" t="s">
        <v>1224</v>
      </c>
    </row>
    <row r="194" spans="1:9" ht="12">
      <c r="A194" s="172">
        <v>121</v>
      </c>
      <c r="B194" s="128" t="s">
        <v>343</v>
      </c>
      <c r="C194" s="64" t="s">
        <v>49</v>
      </c>
      <c r="D194" s="91">
        <v>65</v>
      </c>
      <c r="E194" s="64" t="s">
        <v>41</v>
      </c>
      <c r="F194" s="60">
        <v>19612</v>
      </c>
      <c r="G194" s="323" t="s">
        <v>568</v>
      </c>
      <c r="H194" s="130">
        <v>76.36</v>
      </c>
      <c r="I194" s="310" t="s">
        <v>148</v>
      </c>
    </row>
    <row r="195" spans="1:9" ht="12">
      <c r="A195" s="172">
        <v>122</v>
      </c>
      <c r="B195" s="128" t="s">
        <v>115</v>
      </c>
      <c r="C195" s="64" t="s">
        <v>18</v>
      </c>
      <c r="D195" s="129">
        <v>60</v>
      </c>
      <c r="E195" s="64" t="s">
        <v>35</v>
      </c>
      <c r="F195" s="60">
        <v>21437</v>
      </c>
      <c r="G195" s="323" t="s">
        <v>702</v>
      </c>
      <c r="H195" s="130">
        <v>76.3</v>
      </c>
      <c r="I195" s="310" t="s">
        <v>89</v>
      </c>
    </row>
    <row r="196" spans="1:9" ht="12">
      <c r="A196" s="173">
        <v>123</v>
      </c>
      <c r="B196" s="128" t="s">
        <v>395</v>
      </c>
      <c r="C196" s="64" t="s">
        <v>10</v>
      </c>
      <c r="D196" s="129">
        <v>78</v>
      </c>
      <c r="E196" s="64" t="s">
        <v>45</v>
      </c>
      <c r="F196" s="60">
        <v>14835</v>
      </c>
      <c r="G196" s="323" t="s">
        <v>534</v>
      </c>
      <c r="H196" s="130">
        <v>76.28</v>
      </c>
      <c r="I196" s="310" t="s">
        <v>338</v>
      </c>
    </row>
    <row r="197" spans="1:9" ht="12">
      <c r="A197" s="173">
        <v>124</v>
      </c>
      <c r="B197" s="128" t="s">
        <v>955</v>
      </c>
      <c r="C197" s="64" t="s">
        <v>167</v>
      </c>
      <c r="D197" s="91">
        <v>37</v>
      </c>
      <c r="E197" s="64" t="s">
        <v>108</v>
      </c>
      <c r="F197" s="60">
        <v>29886</v>
      </c>
      <c r="G197" s="323" t="s">
        <v>956</v>
      </c>
      <c r="H197" s="130">
        <v>76.19</v>
      </c>
      <c r="I197" s="310" t="s">
        <v>338</v>
      </c>
    </row>
    <row r="198" spans="1:9" ht="12">
      <c r="A198" s="172">
        <v>125</v>
      </c>
      <c r="B198" s="128" t="s">
        <v>333</v>
      </c>
      <c r="C198" s="64" t="s">
        <v>51</v>
      </c>
      <c r="D198" s="91">
        <v>31</v>
      </c>
      <c r="E198" s="64" t="s">
        <v>108</v>
      </c>
      <c r="F198" s="60">
        <v>32136</v>
      </c>
      <c r="G198" s="323" t="s">
        <v>834</v>
      </c>
      <c r="H198" s="130">
        <v>76.16</v>
      </c>
      <c r="I198" s="310" t="s">
        <v>398</v>
      </c>
    </row>
    <row r="199" spans="1:9" s="159" customFormat="1" ht="12">
      <c r="A199" s="172">
        <v>126</v>
      </c>
      <c r="B199" s="128" t="s">
        <v>144</v>
      </c>
      <c r="C199" s="64" t="s">
        <v>10</v>
      </c>
      <c r="D199" s="91">
        <v>65</v>
      </c>
      <c r="E199" s="64" t="s">
        <v>41</v>
      </c>
      <c r="F199" s="60">
        <v>19507</v>
      </c>
      <c r="G199" s="323" t="s">
        <v>927</v>
      </c>
      <c r="H199" s="130">
        <v>76.05</v>
      </c>
      <c r="I199" s="310" t="s">
        <v>337</v>
      </c>
    </row>
    <row r="200" spans="1:9" s="159" customFormat="1" ht="12">
      <c r="A200" s="173">
        <v>127</v>
      </c>
      <c r="B200" s="128" t="s">
        <v>387</v>
      </c>
      <c r="C200" s="64" t="s">
        <v>4</v>
      </c>
      <c r="D200" s="91">
        <v>40</v>
      </c>
      <c r="E200" s="64" t="s">
        <v>101</v>
      </c>
      <c r="F200" s="60">
        <v>28907</v>
      </c>
      <c r="G200" s="323" t="s">
        <v>908</v>
      </c>
      <c r="H200" s="130">
        <v>75.86</v>
      </c>
      <c r="I200" s="310" t="s">
        <v>151</v>
      </c>
    </row>
    <row r="201" spans="1:9" s="159" customFormat="1" ht="12">
      <c r="A201" s="173">
        <v>128</v>
      </c>
      <c r="B201" s="128" t="s">
        <v>738</v>
      </c>
      <c r="C201" s="64" t="s">
        <v>11</v>
      </c>
      <c r="D201" s="91">
        <v>76</v>
      </c>
      <c r="E201" s="64" t="s">
        <v>45</v>
      </c>
      <c r="F201" s="60">
        <v>15426</v>
      </c>
      <c r="G201" s="323" t="s">
        <v>741</v>
      </c>
      <c r="H201" s="130">
        <v>75.83</v>
      </c>
      <c r="I201" s="310" t="s">
        <v>338</v>
      </c>
    </row>
    <row r="202" spans="1:9" s="159" customFormat="1" ht="12">
      <c r="A202" s="172">
        <v>129</v>
      </c>
      <c r="B202" s="128" t="s">
        <v>166</v>
      </c>
      <c r="C202" s="64" t="s">
        <v>43</v>
      </c>
      <c r="D202" s="91">
        <v>74</v>
      </c>
      <c r="E202" s="64" t="s">
        <v>52</v>
      </c>
      <c r="F202" s="60">
        <v>16344</v>
      </c>
      <c r="G202" s="323" t="s">
        <v>798</v>
      </c>
      <c r="H202" s="130">
        <v>75.71</v>
      </c>
      <c r="I202" s="310" t="s">
        <v>337</v>
      </c>
    </row>
    <row r="203" spans="1:9" s="159" customFormat="1" ht="12">
      <c r="A203" s="172">
        <v>130</v>
      </c>
      <c r="B203" s="128" t="s">
        <v>115</v>
      </c>
      <c r="C203" s="64" t="s">
        <v>18</v>
      </c>
      <c r="D203" s="91">
        <v>60</v>
      </c>
      <c r="E203" s="64" t="s">
        <v>35</v>
      </c>
      <c r="F203" s="60">
        <v>21437</v>
      </c>
      <c r="G203" s="323" t="s">
        <v>703</v>
      </c>
      <c r="H203" s="130">
        <v>75.7</v>
      </c>
      <c r="I203" s="310" t="s">
        <v>148</v>
      </c>
    </row>
    <row r="204" spans="1:9" ht="12">
      <c r="A204" s="173">
        <v>131</v>
      </c>
      <c r="B204" s="128" t="s">
        <v>381</v>
      </c>
      <c r="C204" s="64" t="s">
        <v>128</v>
      </c>
      <c r="D204" s="91">
        <v>54</v>
      </c>
      <c r="E204" s="64" t="s">
        <v>40</v>
      </c>
      <c r="F204" s="60">
        <v>23524</v>
      </c>
      <c r="G204" s="323" t="s">
        <v>868</v>
      </c>
      <c r="H204" s="130">
        <v>75.66</v>
      </c>
      <c r="I204" s="310" t="s">
        <v>338</v>
      </c>
    </row>
    <row r="205" spans="1:9" s="159" customFormat="1" ht="12">
      <c r="A205" s="173">
        <v>132</v>
      </c>
      <c r="B205" s="128" t="s">
        <v>651</v>
      </c>
      <c r="C205" s="64" t="s">
        <v>109</v>
      </c>
      <c r="D205" s="91">
        <v>71</v>
      </c>
      <c r="E205" s="64" t="s">
        <v>52</v>
      </c>
      <c r="F205" s="60">
        <v>17439</v>
      </c>
      <c r="G205" s="323" t="s">
        <v>658</v>
      </c>
      <c r="H205" s="130">
        <v>75.64</v>
      </c>
      <c r="I205" s="310" t="s">
        <v>151</v>
      </c>
    </row>
    <row r="206" spans="1:9" s="159" customFormat="1" ht="12">
      <c r="A206" s="172">
        <v>133</v>
      </c>
      <c r="B206" s="128" t="s">
        <v>333</v>
      </c>
      <c r="C206" s="64" t="s">
        <v>51</v>
      </c>
      <c r="D206" s="91">
        <v>31</v>
      </c>
      <c r="E206" s="64" t="s">
        <v>108</v>
      </c>
      <c r="F206" s="60">
        <v>32136</v>
      </c>
      <c r="G206" s="323" t="s">
        <v>835</v>
      </c>
      <c r="H206" s="130">
        <v>75.64</v>
      </c>
      <c r="I206" s="310" t="s">
        <v>89</v>
      </c>
    </row>
    <row r="207" spans="1:9" s="159" customFormat="1" ht="12">
      <c r="A207" s="172">
        <v>134</v>
      </c>
      <c r="B207" s="128" t="s">
        <v>919</v>
      </c>
      <c r="C207" s="64" t="s">
        <v>10</v>
      </c>
      <c r="D207" s="91">
        <v>55</v>
      </c>
      <c r="E207" s="64" t="s">
        <v>38</v>
      </c>
      <c r="F207" s="60">
        <v>23229</v>
      </c>
      <c r="G207" s="323" t="s">
        <v>930</v>
      </c>
      <c r="H207" s="130">
        <v>75.56</v>
      </c>
      <c r="I207" s="310" t="s">
        <v>93</v>
      </c>
    </row>
    <row r="208" spans="1:9" s="159" customFormat="1" ht="12">
      <c r="A208" s="173">
        <v>135</v>
      </c>
      <c r="B208" s="128" t="s">
        <v>367</v>
      </c>
      <c r="C208" s="64" t="s">
        <v>119</v>
      </c>
      <c r="D208" s="91">
        <v>77</v>
      </c>
      <c r="E208" s="64" t="s">
        <v>45</v>
      </c>
      <c r="F208" s="60">
        <v>15394</v>
      </c>
      <c r="G208" s="323" t="s">
        <v>756</v>
      </c>
      <c r="H208" s="130">
        <v>75.48</v>
      </c>
      <c r="I208" s="310" t="s">
        <v>339</v>
      </c>
    </row>
    <row r="209" spans="1:9" s="159" customFormat="1" ht="12">
      <c r="A209" s="173">
        <v>136</v>
      </c>
      <c r="B209" s="128" t="s">
        <v>114</v>
      </c>
      <c r="C209" s="64" t="s">
        <v>18</v>
      </c>
      <c r="D209" s="91">
        <v>61</v>
      </c>
      <c r="E209" s="64" t="s">
        <v>35</v>
      </c>
      <c r="F209" s="60">
        <v>21103</v>
      </c>
      <c r="G209" s="323" t="s">
        <v>704</v>
      </c>
      <c r="H209" s="130">
        <v>75.44</v>
      </c>
      <c r="I209" s="310" t="s">
        <v>89</v>
      </c>
    </row>
    <row r="210" spans="1:9" s="159" customFormat="1" ht="12">
      <c r="A210" s="172">
        <v>137</v>
      </c>
      <c r="B210" s="128" t="s">
        <v>699</v>
      </c>
      <c r="C210" s="64" t="s">
        <v>18</v>
      </c>
      <c r="D210" s="129">
        <v>53</v>
      </c>
      <c r="E210" s="64" t="s">
        <v>40</v>
      </c>
      <c r="F210" s="60">
        <v>23907</v>
      </c>
      <c r="G210" s="323" t="s">
        <v>705</v>
      </c>
      <c r="H210" s="130">
        <v>75.38</v>
      </c>
      <c r="I210" s="310" t="s">
        <v>398</v>
      </c>
    </row>
    <row r="211" spans="1:9" s="159" customFormat="1" ht="12">
      <c r="A211" s="172">
        <v>138</v>
      </c>
      <c r="B211" s="128" t="s">
        <v>343</v>
      </c>
      <c r="C211" s="64" t="s">
        <v>49</v>
      </c>
      <c r="D211" s="91">
        <v>65</v>
      </c>
      <c r="E211" s="64" t="s">
        <v>41</v>
      </c>
      <c r="F211" s="60">
        <v>19612</v>
      </c>
      <c r="G211" s="323" t="s">
        <v>569</v>
      </c>
      <c r="H211" s="130">
        <v>75.34</v>
      </c>
      <c r="I211" s="310" t="s">
        <v>89</v>
      </c>
    </row>
    <row r="212" spans="1:9" s="159" customFormat="1" ht="12">
      <c r="A212" s="173">
        <v>139</v>
      </c>
      <c r="B212" s="128" t="s">
        <v>146</v>
      </c>
      <c r="C212" s="64" t="s">
        <v>10</v>
      </c>
      <c r="D212" s="91">
        <v>53</v>
      </c>
      <c r="E212" s="64" t="s">
        <v>40</v>
      </c>
      <c r="F212" s="60">
        <v>24019</v>
      </c>
      <c r="G212" s="323" t="s">
        <v>931</v>
      </c>
      <c r="H212" s="130">
        <v>75.2</v>
      </c>
      <c r="I212" s="310" t="s">
        <v>338</v>
      </c>
    </row>
    <row r="213" spans="1:9" s="159" customFormat="1" ht="12">
      <c r="A213" s="173">
        <v>140</v>
      </c>
      <c r="B213" s="128" t="s">
        <v>305</v>
      </c>
      <c r="C213" s="64" t="s">
        <v>43</v>
      </c>
      <c r="D213" s="91">
        <v>69</v>
      </c>
      <c r="E213" s="64" t="s">
        <v>41</v>
      </c>
      <c r="F213" s="60">
        <v>18266</v>
      </c>
      <c r="G213" s="323" t="s">
        <v>799</v>
      </c>
      <c r="H213" s="130">
        <v>74.96</v>
      </c>
      <c r="I213" s="310" t="s">
        <v>89</v>
      </c>
    </row>
    <row r="214" spans="1:9" s="159" customFormat="1" ht="12">
      <c r="A214" s="172">
        <v>141</v>
      </c>
      <c r="B214" s="128" t="s">
        <v>306</v>
      </c>
      <c r="C214" s="64" t="s">
        <v>4</v>
      </c>
      <c r="D214" s="91">
        <v>60</v>
      </c>
      <c r="E214" s="64" t="s">
        <v>35</v>
      </c>
      <c r="F214" s="60">
        <v>21270</v>
      </c>
      <c r="G214" s="323" t="s">
        <v>909</v>
      </c>
      <c r="H214" s="130">
        <v>74.9</v>
      </c>
      <c r="I214" s="310" t="s">
        <v>398</v>
      </c>
    </row>
    <row r="215" spans="1:9" s="159" customFormat="1" ht="12">
      <c r="A215" s="172">
        <v>142</v>
      </c>
      <c r="B215" s="128" t="s">
        <v>377</v>
      </c>
      <c r="C215" s="64" t="s">
        <v>20</v>
      </c>
      <c r="D215" s="91">
        <v>51</v>
      </c>
      <c r="E215" s="64" t="s">
        <v>40</v>
      </c>
      <c r="F215" s="60">
        <v>24838</v>
      </c>
      <c r="G215" s="323" t="s">
        <v>850</v>
      </c>
      <c r="H215" s="130">
        <v>74.84</v>
      </c>
      <c r="I215" s="310" t="s">
        <v>148</v>
      </c>
    </row>
    <row r="216" spans="1:9" ht="12">
      <c r="A216" s="173">
        <v>143</v>
      </c>
      <c r="B216" s="128" t="s">
        <v>633</v>
      </c>
      <c r="C216" s="64" t="s">
        <v>26</v>
      </c>
      <c r="D216" s="129">
        <v>34</v>
      </c>
      <c r="E216" s="64" t="s">
        <v>108</v>
      </c>
      <c r="F216" s="60">
        <v>30844</v>
      </c>
      <c r="G216" s="323" t="s">
        <v>636</v>
      </c>
      <c r="H216" s="130">
        <v>74.75</v>
      </c>
      <c r="I216" s="310" t="s">
        <v>148</v>
      </c>
    </row>
    <row r="217" spans="1:9" ht="12">
      <c r="A217" s="173">
        <v>144</v>
      </c>
      <c r="B217" s="128" t="s">
        <v>187</v>
      </c>
      <c r="C217" s="64" t="s">
        <v>4</v>
      </c>
      <c r="D217" s="91">
        <v>80</v>
      </c>
      <c r="E217" s="64" t="s">
        <v>92</v>
      </c>
      <c r="F217" s="60">
        <v>14043</v>
      </c>
      <c r="G217" s="323" t="s">
        <v>910</v>
      </c>
      <c r="H217" s="130">
        <v>74.64</v>
      </c>
      <c r="I217" s="310" t="s">
        <v>398</v>
      </c>
    </row>
    <row r="218" spans="1:9" ht="12">
      <c r="A218" s="172">
        <v>145</v>
      </c>
      <c r="B218" s="128" t="s">
        <v>140</v>
      </c>
      <c r="C218" s="64" t="s">
        <v>4</v>
      </c>
      <c r="D218" s="91">
        <v>57</v>
      </c>
      <c r="E218" s="64" t="s">
        <v>38</v>
      </c>
      <c r="F218" s="60">
        <v>22685</v>
      </c>
      <c r="G218" s="323" t="s">
        <v>391</v>
      </c>
      <c r="H218" s="130">
        <v>74.42</v>
      </c>
      <c r="I218" s="310" t="s">
        <v>93</v>
      </c>
    </row>
    <row r="219" spans="1:9" ht="12">
      <c r="A219" s="172">
        <v>146</v>
      </c>
      <c r="B219" s="128" t="s">
        <v>145</v>
      </c>
      <c r="C219" s="64" t="s">
        <v>10</v>
      </c>
      <c r="D219" s="129">
        <v>72</v>
      </c>
      <c r="E219" s="64" t="s">
        <v>52</v>
      </c>
      <c r="F219" s="60">
        <v>16908</v>
      </c>
      <c r="G219" s="323" t="s">
        <v>932</v>
      </c>
      <c r="H219" s="130">
        <v>74.38</v>
      </c>
      <c r="I219" s="310" t="s">
        <v>338</v>
      </c>
    </row>
    <row r="220" spans="1:9" ht="12">
      <c r="A220" s="173">
        <v>147</v>
      </c>
      <c r="B220" s="128" t="s">
        <v>153</v>
      </c>
      <c r="C220" s="64" t="s">
        <v>18</v>
      </c>
      <c r="D220" s="91">
        <v>58</v>
      </c>
      <c r="E220" s="64" t="s">
        <v>38</v>
      </c>
      <c r="F220" s="60">
        <v>22288</v>
      </c>
      <c r="G220" s="323" t="s">
        <v>706</v>
      </c>
      <c r="H220" s="130">
        <v>74.31</v>
      </c>
      <c r="I220" s="310" t="s">
        <v>398</v>
      </c>
    </row>
    <row r="221" spans="1:9" ht="12">
      <c r="A221" s="173">
        <v>148</v>
      </c>
      <c r="B221" s="128" t="s">
        <v>303</v>
      </c>
      <c r="C221" s="64" t="s">
        <v>167</v>
      </c>
      <c r="D221" s="91">
        <v>58</v>
      </c>
      <c r="E221" s="64" t="s">
        <v>38</v>
      </c>
      <c r="F221" s="60">
        <v>22324</v>
      </c>
      <c r="G221" s="323" t="s">
        <v>957</v>
      </c>
      <c r="H221" s="130">
        <v>74.14</v>
      </c>
      <c r="I221" s="310" t="s">
        <v>89</v>
      </c>
    </row>
    <row r="222" spans="1:9" ht="12">
      <c r="A222" s="172">
        <v>149</v>
      </c>
      <c r="B222" s="128" t="s">
        <v>357</v>
      </c>
      <c r="C222" s="64" t="s">
        <v>18</v>
      </c>
      <c r="D222" s="91">
        <v>48</v>
      </c>
      <c r="E222" s="64" t="s">
        <v>39</v>
      </c>
      <c r="F222" s="60">
        <v>25662</v>
      </c>
      <c r="G222" s="323" t="s">
        <v>707</v>
      </c>
      <c r="H222" s="130">
        <v>74.09</v>
      </c>
      <c r="I222" s="310" t="s">
        <v>152</v>
      </c>
    </row>
    <row r="223" spans="1:10" ht="12">
      <c r="A223" s="172">
        <v>150</v>
      </c>
      <c r="B223" s="128" t="s">
        <v>70</v>
      </c>
      <c r="C223" s="64" t="s">
        <v>10</v>
      </c>
      <c r="D223" s="91">
        <v>60</v>
      </c>
      <c r="E223" s="64" t="s">
        <v>35</v>
      </c>
      <c r="F223" s="60">
        <v>21392</v>
      </c>
      <c r="G223" s="323" t="s">
        <v>933</v>
      </c>
      <c r="H223" s="130">
        <v>74.07</v>
      </c>
      <c r="I223" s="310" t="s">
        <v>96</v>
      </c>
      <c r="J223" s="22" t="s">
        <v>1224</v>
      </c>
    </row>
    <row r="224" spans="1:9" ht="12">
      <c r="A224" s="173">
        <v>151</v>
      </c>
      <c r="B224" s="128" t="s">
        <v>374</v>
      </c>
      <c r="C224" s="64" t="s">
        <v>20</v>
      </c>
      <c r="D224" s="129">
        <v>47</v>
      </c>
      <c r="E224" s="64" t="s">
        <v>39</v>
      </c>
      <c r="F224" s="60">
        <v>26355</v>
      </c>
      <c r="G224" s="323" t="s">
        <v>851</v>
      </c>
      <c r="H224" s="130">
        <v>74.03</v>
      </c>
      <c r="I224" s="310" t="s">
        <v>148</v>
      </c>
    </row>
    <row r="225" spans="1:9" ht="12">
      <c r="A225" s="173">
        <v>152</v>
      </c>
      <c r="B225" s="128" t="s">
        <v>355</v>
      </c>
      <c r="C225" s="64" t="s">
        <v>105</v>
      </c>
      <c r="D225" s="129">
        <v>61</v>
      </c>
      <c r="E225" s="64" t="s">
        <v>35</v>
      </c>
      <c r="F225" s="60">
        <v>21088</v>
      </c>
      <c r="G225" s="323" t="s">
        <v>649</v>
      </c>
      <c r="H225" s="130">
        <v>73.94</v>
      </c>
      <c r="I225" s="310" t="s">
        <v>151</v>
      </c>
    </row>
    <row r="226" spans="1:9" ht="12">
      <c r="A226" s="172">
        <v>153</v>
      </c>
      <c r="B226" s="128" t="s">
        <v>357</v>
      </c>
      <c r="C226" s="64" t="s">
        <v>18</v>
      </c>
      <c r="D226" s="91">
        <v>48</v>
      </c>
      <c r="E226" s="64" t="s">
        <v>39</v>
      </c>
      <c r="F226" s="60">
        <v>25662</v>
      </c>
      <c r="G226" s="323" t="s">
        <v>708</v>
      </c>
      <c r="H226" s="130">
        <v>73.91</v>
      </c>
      <c r="I226" s="310" t="s">
        <v>93</v>
      </c>
    </row>
    <row r="227" spans="1:9" ht="12">
      <c r="A227" s="172">
        <v>154</v>
      </c>
      <c r="B227" s="128" t="s">
        <v>653</v>
      </c>
      <c r="C227" s="64" t="s">
        <v>109</v>
      </c>
      <c r="D227" s="91">
        <v>67</v>
      </c>
      <c r="E227" s="64" t="s">
        <v>41</v>
      </c>
      <c r="F227" s="60">
        <v>19034</v>
      </c>
      <c r="G227" s="323" t="s">
        <v>659</v>
      </c>
      <c r="H227" s="130">
        <v>73.89</v>
      </c>
      <c r="I227" s="310" t="s">
        <v>151</v>
      </c>
    </row>
    <row r="228" spans="1:9" ht="12">
      <c r="A228" s="173">
        <v>155</v>
      </c>
      <c r="B228" s="128" t="s">
        <v>934</v>
      </c>
      <c r="C228" s="64" t="s">
        <v>10</v>
      </c>
      <c r="D228" s="91">
        <v>60</v>
      </c>
      <c r="E228" s="64" t="s">
        <v>35</v>
      </c>
      <c r="F228" s="60">
        <v>21577</v>
      </c>
      <c r="G228" s="323" t="s">
        <v>935</v>
      </c>
      <c r="H228" s="130">
        <v>73.83</v>
      </c>
      <c r="I228" s="310" t="s">
        <v>337</v>
      </c>
    </row>
    <row r="229" spans="1:9" ht="12">
      <c r="A229" s="173">
        <v>156</v>
      </c>
      <c r="B229" s="128" t="s">
        <v>789</v>
      </c>
      <c r="C229" s="64" t="s">
        <v>43</v>
      </c>
      <c r="D229" s="91">
        <v>31</v>
      </c>
      <c r="E229" s="64" t="s">
        <v>108</v>
      </c>
      <c r="F229" s="60">
        <v>31925</v>
      </c>
      <c r="G229" s="323" t="s">
        <v>801</v>
      </c>
      <c r="H229" s="130">
        <v>73.76</v>
      </c>
      <c r="I229" s="310" t="s">
        <v>151</v>
      </c>
    </row>
    <row r="230" spans="1:9" ht="12">
      <c r="A230" s="172">
        <v>157</v>
      </c>
      <c r="B230" s="128" t="s">
        <v>802</v>
      </c>
      <c r="C230" s="64" t="s">
        <v>43</v>
      </c>
      <c r="D230" s="91">
        <v>67</v>
      </c>
      <c r="E230" s="64" t="s">
        <v>41</v>
      </c>
      <c r="F230" s="60">
        <v>18994</v>
      </c>
      <c r="G230" s="323" t="s">
        <v>803</v>
      </c>
      <c r="H230" s="130">
        <v>73.76</v>
      </c>
      <c r="I230" s="310" t="s">
        <v>96</v>
      </c>
    </row>
    <row r="231" spans="1:9" ht="12">
      <c r="A231" s="172">
        <v>158</v>
      </c>
      <c r="B231" s="128" t="s">
        <v>697</v>
      </c>
      <c r="C231" s="64" t="s">
        <v>18</v>
      </c>
      <c r="D231" s="91">
        <v>77</v>
      </c>
      <c r="E231" s="64" t="s">
        <v>45</v>
      </c>
      <c r="F231" s="60">
        <v>15207</v>
      </c>
      <c r="G231" s="323" t="s">
        <v>709</v>
      </c>
      <c r="H231" s="130">
        <v>73.67</v>
      </c>
      <c r="I231" s="310" t="s">
        <v>151</v>
      </c>
    </row>
    <row r="232" spans="1:9" ht="12">
      <c r="A232" s="173">
        <v>159</v>
      </c>
      <c r="B232" s="128" t="s">
        <v>614</v>
      </c>
      <c r="C232" s="64" t="s">
        <v>7</v>
      </c>
      <c r="D232" s="91">
        <v>83</v>
      </c>
      <c r="E232" s="64" t="s">
        <v>92</v>
      </c>
      <c r="F232" s="60">
        <v>12934</v>
      </c>
      <c r="G232" s="323" t="s">
        <v>615</v>
      </c>
      <c r="H232" s="130">
        <v>73.64</v>
      </c>
      <c r="I232" s="310" t="s">
        <v>100</v>
      </c>
    </row>
    <row r="233" spans="1:9" ht="12">
      <c r="A233" s="173">
        <v>160</v>
      </c>
      <c r="B233" s="128" t="s">
        <v>570</v>
      </c>
      <c r="C233" s="64" t="s">
        <v>49</v>
      </c>
      <c r="D233" s="91">
        <v>58</v>
      </c>
      <c r="E233" s="64" t="s">
        <v>38</v>
      </c>
      <c r="F233" s="60">
        <v>22017</v>
      </c>
      <c r="G233" s="323" t="s">
        <v>571</v>
      </c>
      <c r="H233" s="130">
        <v>73.51</v>
      </c>
      <c r="I233" s="310" t="s">
        <v>338</v>
      </c>
    </row>
    <row r="234" spans="1:9" ht="12">
      <c r="A234" s="172">
        <v>161</v>
      </c>
      <c r="B234" s="128" t="s">
        <v>103</v>
      </c>
      <c r="C234" s="64" t="s">
        <v>26</v>
      </c>
      <c r="D234" s="129">
        <v>51</v>
      </c>
      <c r="E234" s="64" t="s">
        <v>40</v>
      </c>
      <c r="F234" s="60">
        <v>24767</v>
      </c>
      <c r="G234" s="323" t="s">
        <v>637</v>
      </c>
      <c r="H234" s="130">
        <v>73.48</v>
      </c>
      <c r="I234" s="310" t="s">
        <v>89</v>
      </c>
    </row>
    <row r="235" spans="1:9" ht="12">
      <c r="A235" s="172">
        <v>162</v>
      </c>
      <c r="B235" s="128" t="s">
        <v>572</v>
      </c>
      <c r="C235" s="64" t="s">
        <v>49</v>
      </c>
      <c r="D235" s="129">
        <v>55</v>
      </c>
      <c r="E235" s="64" t="s">
        <v>38</v>
      </c>
      <c r="F235" s="60">
        <v>23200</v>
      </c>
      <c r="G235" s="323" t="s">
        <v>573</v>
      </c>
      <c r="H235" s="130">
        <v>73.43</v>
      </c>
      <c r="I235" s="310" t="s">
        <v>89</v>
      </c>
    </row>
    <row r="236" spans="1:9" ht="12">
      <c r="A236" s="173">
        <v>163</v>
      </c>
      <c r="B236" s="128" t="s">
        <v>187</v>
      </c>
      <c r="C236" s="64" t="s">
        <v>4</v>
      </c>
      <c r="D236" s="91">
        <v>80</v>
      </c>
      <c r="E236" s="64" t="s">
        <v>92</v>
      </c>
      <c r="F236" s="60">
        <v>14043</v>
      </c>
      <c r="G236" s="323" t="s">
        <v>911</v>
      </c>
      <c r="H236" s="130">
        <v>73.38</v>
      </c>
      <c r="I236" s="310" t="s">
        <v>337</v>
      </c>
    </row>
    <row r="237" spans="1:9" ht="12">
      <c r="A237" s="173">
        <v>164</v>
      </c>
      <c r="B237" s="128" t="s">
        <v>376</v>
      </c>
      <c r="C237" s="64" t="s">
        <v>20</v>
      </c>
      <c r="D237" s="129">
        <v>49</v>
      </c>
      <c r="E237" s="64" t="s">
        <v>39</v>
      </c>
      <c r="F237" s="60">
        <v>25487</v>
      </c>
      <c r="G237" s="323" t="s">
        <v>852</v>
      </c>
      <c r="H237" s="130">
        <v>73.34</v>
      </c>
      <c r="I237" s="310" t="s">
        <v>398</v>
      </c>
    </row>
    <row r="238" spans="1:9" ht="12">
      <c r="A238" s="172">
        <v>165</v>
      </c>
      <c r="B238" s="128" t="s">
        <v>563</v>
      </c>
      <c r="C238" s="64" t="s">
        <v>49</v>
      </c>
      <c r="D238" s="129">
        <v>43</v>
      </c>
      <c r="E238" s="64" t="s">
        <v>101</v>
      </c>
      <c r="F238" s="60">
        <v>27645</v>
      </c>
      <c r="G238" s="323" t="s">
        <v>574</v>
      </c>
      <c r="H238" s="130">
        <v>73.2</v>
      </c>
      <c r="I238" s="310" t="s">
        <v>88</v>
      </c>
    </row>
    <row r="239" spans="1:9" ht="12">
      <c r="A239" s="172">
        <v>166</v>
      </c>
      <c r="B239" s="128" t="s">
        <v>757</v>
      </c>
      <c r="C239" s="64" t="s">
        <v>119</v>
      </c>
      <c r="D239" s="129">
        <v>67</v>
      </c>
      <c r="E239" s="64" t="s">
        <v>41</v>
      </c>
      <c r="F239" s="60">
        <v>18741</v>
      </c>
      <c r="G239" s="323" t="s">
        <v>758</v>
      </c>
      <c r="H239" s="130">
        <v>73.11</v>
      </c>
      <c r="I239" s="310" t="s">
        <v>398</v>
      </c>
    </row>
    <row r="240" spans="1:9" ht="12">
      <c r="A240" s="173">
        <v>167</v>
      </c>
      <c r="B240" s="128" t="s">
        <v>853</v>
      </c>
      <c r="C240" s="64" t="s">
        <v>20</v>
      </c>
      <c r="D240" s="91">
        <v>56</v>
      </c>
      <c r="E240" s="64" t="s">
        <v>38</v>
      </c>
      <c r="F240" s="60">
        <v>23072</v>
      </c>
      <c r="G240" s="323" t="s">
        <v>854</v>
      </c>
      <c r="H240" s="130">
        <v>73.09</v>
      </c>
      <c r="I240" s="310" t="s">
        <v>337</v>
      </c>
    </row>
    <row r="241" spans="1:9" ht="12">
      <c r="A241" s="173">
        <v>168</v>
      </c>
      <c r="B241" s="128" t="s">
        <v>958</v>
      </c>
      <c r="C241" s="64" t="s">
        <v>167</v>
      </c>
      <c r="D241" s="91">
        <v>59</v>
      </c>
      <c r="E241" s="64" t="s">
        <v>38</v>
      </c>
      <c r="F241" s="60">
        <v>21955</v>
      </c>
      <c r="G241" s="323" t="s">
        <v>959</v>
      </c>
      <c r="H241" s="130">
        <v>73.07</v>
      </c>
      <c r="I241" s="310" t="s">
        <v>398</v>
      </c>
    </row>
    <row r="242" spans="1:9" ht="12">
      <c r="A242" s="172">
        <v>169</v>
      </c>
      <c r="B242" s="128" t="s">
        <v>115</v>
      </c>
      <c r="C242" s="64" t="s">
        <v>18</v>
      </c>
      <c r="D242" s="91">
        <v>60</v>
      </c>
      <c r="E242" s="64" t="s">
        <v>35</v>
      </c>
      <c r="F242" s="60">
        <v>21437</v>
      </c>
      <c r="G242" s="323" t="s">
        <v>361</v>
      </c>
      <c r="H242" s="130">
        <v>73.03</v>
      </c>
      <c r="I242" s="310" t="s">
        <v>100</v>
      </c>
    </row>
    <row r="243" spans="1:9" ht="12">
      <c r="A243" s="172">
        <v>170</v>
      </c>
      <c r="B243" s="128" t="s">
        <v>855</v>
      </c>
      <c r="C243" s="64" t="s">
        <v>20</v>
      </c>
      <c r="D243" s="91">
        <v>50</v>
      </c>
      <c r="E243" s="64" t="s">
        <v>40</v>
      </c>
      <c r="F243" s="60">
        <v>25237</v>
      </c>
      <c r="G243" s="323" t="s">
        <v>856</v>
      </c>
      <c r="H243" s="130">
        <v>72.99</v>
      </c>
      <c r="I243" s="310" t="s">
        <v>398</v>
      </c>
    </row>
    <row r="244" spans="1:9" ht="12">
      <c r="A244" s="173">
        <v>171</v>
      </c>
      <c r="B244" s="128" t="s">
        <v>836</v>
      </c>
      <c r="C244" s="64" t="s">
        <v>51</v>
      </c>
      <c r="D244" s="91">
        <v>66</v>
      </c>
      <c r="E244" s="64" t="s">
        <v>41</v>
      </c>
      <c r="F244" s="60">
        <v>19353</v>
      </c>
      <c r="G244" s="324" t="s">
        <v>837</v>
      </c>
      <c r="H244" s="130">
        <v>72.97</v>
      </c>
      <c r="I244" s="310" t="s">
        <v>93</v>
      </c>
    </row>
    <row r="245" spans="1:9" ht="12">
      <c r="A245" s="173">
        <v>172</v>
      </c>
      <c r="B245" s="128" t="s">
        <v>356</v>
      </c>
      <c r="C245" s="64" t="s">
        <v>18</v>
      </c>
      <c r="D245" s="91">
        <v>70</v>
      </c>
      <c r="E245" s="64" t="s">
        <v>52</v>
      </c>
      <c r="F245" s="60">
        <v>17803</v>
      </c>
      <c r="G245" s="323" t="s">
        <v>710</v>
      </c>
      <c r="H245" s="130">
        <v>72.97</v>
      </c>
      <c r="I245" s="310" t="s">
        <v>398</v>
      </c>
    </row>
    <row r="246" spans="1:9" ht="12">
      <c r="A246" s="172">
        <v>173</v>
      </c>
      <c r="B246" s="128" t="s">
        <v>656</v>
      </c>
      <c r="C246" s="64" t="s">
        <v>109</v>
      </c>
      <c r="D246" s="129">
        <v>54</v>
      </c>
      <c r="E246" s="64" t="s">
        <v>40</v>
      </c>
      <c r="F246" s="60">
        <v>23459</v>
      </c>
      <c r="G246" s="323" t="s">
        <v>660</v>
      </c>
      <c r="H246" s="130">
        <v>72.89</v>
      </c>
      <c r="I246" s="310" t="s">
        <v>151</v>
      </c>
    </row>
    <row r="247" spans="1:9" ht="12">
      <c r="A247" s="172">
        <v>174</v>
      </c>
      <c r="B247" s="128" t="s">
        <v>616</v>
      </c>
      <c r="C247" s="64" t="s">
        <v>7</v>
      </c>
      <c r="D247" s="129">
        <v>73</v>
      </c>
      <c r="E247" s="64" t="s">
        <v>52</v>
      </c>
      <c r="F247" s="60">
        <v>16513</v>
      </c>
      <c r="G247" s="323" t="s">
        <v>617</v>
      </c>
      <c r="H247" s="130">
        <v>72.69</v>
      </c>
      <c r="I247" s="310" t="s">
        <v>151</v>
      </c>
    </row>
    <row r="248" spans="1:9" ht="12">
      <c r="A248" s="173">
        <v>175</v>
      </c>
      <c r="B248" s="128" t="s">
        <v>351</v>
      </c>
      <c r="C248" s="64" t="s">
        <v>26</v>
      </c>
      <c r="D248" s="91">
        <v>63</v>
      </c>
      <c r="E248" s="64" t="s">
        <v>35</v>
      </c>
      <c r="F248" s="60">
        <v>20198</v>
      </c>
      <c r="G248" s="323" t="s">
        <v>352</v>
      </c>
      <c r="H248" s="130">
        <v>72.67</v>
      </c>
      <c r="I248" s="310" t="s">
        <v>100</v>
      </c>
    </row>
    <row r="249" spans="1:9" ht="12">
      <c r="A249" s="173">
        <v>176</v>
      </c>
      <c r="B249" s="128" t="s">
        <v>377</v>
      </c>
      <c r="C249" s="64" t="s">
        <v>20</v>
      </c>
      <c r="D249" s="91">
        <v>51</v>
      </c>
      <c r="E249" s="64" t="s">
        <v>40</v>
      </c>
      <c r="F249" s="60">
        <v>24838</v>
      </c>
      <c r="G249" s="323" t="s">
        <v>857</v>
      </c>
      <c r="H249" s="130">
        <v>72.56</v>
      </c>
      <c r="I249" s="310" t="s">
        <v>89</v>
      </c>
    </row>
    <row r="250" spans="1:9" ht="12">
      <c r="A250" s="172">
        <v>177</v>
      </c>
      <c r="B250" s="128" t="s">
        <v>307</v>
      </c>
      <c r="C250" s="64" t="s">
        <v>109</v>
      </c>
      <c r="D250" s="91">
        <v>61</v>
      </c>
      <c r="E250" s="64" t="s">
        <v>35</v>
      </c>
      <c r="F250" s="60">
        <v>21103</v>
      </c>
      <c r="G250" s="323" t="s">
        <v>661</v>
      </c>
      <c r="H250" s="130">
        <v>72.46</v>
      </c>
      <c r="I250" s="310" t="s">
        <v>398</v>
      </c>
    </row>
    <row r="251" spans="1:9" ht="12">
      <c r="A251" s="172">
        <v>178</v>
      </c>
      <c r="B251" s="128" t="s">
        <v>379</v>
      </c>
      <c r="C251" s="64" t="s">
        <v>20</v>
      </c>
      <c r="D251" s="91">
        <v>51</v>
      </c>
      <c r="E251" s="64" t="s">
        <v>40</v>
      </c>
      <c r="F251" s="60">
        <v>24576</v>
      </c>
      <c r="G251" s="323" t="s">
        <v>858</v>
      </c>
      <c r="H251" s="130">
        <v>72.43</v>
      </c>
      <c r="I251" s="310" t="s">
        <v>148</v>
      </c>
    </row>
    <row r="252" spans="1:9" ht="12">
      <c r="A252" s="173">
        <v>179</v>
      </c>
      <c r="B252" s="128" t="s">
        <v>137</v>
      </c>
      <c r="C252" s="64" t="s">
        <v>4</v>
      </c>
      <c r="D252" s="129">
        <v>58</v>
      </c>
      <c r="E252" s="64" t="s">
        <v>38</v>
      </c>
      <c r="F252" s="60">
        <v>22221</v>
      </c>
      <c r="G252" s="323" t="s">
        <v>912</v>
      </c>
      <c r="H252" s="130">
        <v>72.42</v>
      </c>
      <c r="I252" s="310" t="s">
        <v>151</v>
      </c>
    </row>
    <row r="253" spans="1:9" ht="12">
      <c r="A253" s="173">
        <v>180</v>
      </c>
      <c r="B253" s="128" t="s">
        <v>807</v>
      </c>
      <c r="C253" s="64" t="s">
        <v>43</v>
      </c>
      <c r="D253" s="129">
        <v>34</v>
      </c>
      <c r="E253" s="64" t="s">
        <v>108</v>
      </c>
      <c r="F253" s="60">
        <v>30891</v>
      </c>
      <c r="G253" s="323" t="s">
        <v>808</v>
      </c>
      <c r="H253" s="130">
        <v>72.38</v>
      </c>
      <c r="I253" s="310" t="s">
        <v>148</v>
      </c>
    </row>
    <row r="254" spans="1:9" ht="12">
      <c r="A254" s="172">
        <v>181</v>
      </c>
      <c r="B254" s="128" t="s">
        <v>370</v>
      </c>
      <c r="C254" s="64" t="s">
        <v>43</v>
      </c>
      <c r="D254" s="129">
        <v>47</v>
      </c>
      <c r="E254" s="64" t="s">
        <v>39</v>
      </c>
      <c r="F254" s="60">
        <v>26001</v>
      </c>
      <c r="G254" s="323" t="s">
        <v>809</v>
      </c>
      <c r="H254" s="130">
        <v>72.32</v>
      </c>
      <c r="I254" s="310" t="s">
        <v>89</v>
      </c>
    </row>
    <row r="255" spans="1:9" ht="12">
      <c r="A255" s="172">
        <v>182</v>
      </c>
      <c r="B255" s="128" t="s">
        <v>376</v>
      </c>
      <c r="C255" s="64" t="s">
        <v>20</v>
      </c>
      <c r="D255" s="91">
        <v>49</v>
      </c>
      <c r="E255" s="64" t="s">
        <v>39</v>
      </c>
      <c r="F255" s="60">
        <v>25487</v>
      </c>
      <c r="G255" s="323" t="s">
        <v>859</v>
      </c>
      <c r="H255" s="130">
        <v>72.25</v>
      </c>
      <c r="I255" s="310" t="s">
        <v>89</v>
      </c>
    </row>
    <row r="256" spans="1:9" ht="12">
      <c r="A256" s="173">
        <v>183</v>
      </c>
      <c r="B256" s="128" t="s">
        <v>631</v>
      </c>
      <c r="C256" s="64" t="s">
        <v>26</v>
      </c>
      <c r="D256" s="91">
        <v>50</v>
      </c>
      <c r="E256" s="64" t="s">
        <v>40</v>
      </c>
      <c r="F256" s="60">
        <v>25258</v>
      </c>
      <c r="G256" s="323" t="s">
        <v>638</v>
      </c>
      <c r="H256" s="130">
        <v>72.21</v>
      </c>
      <c r="I256" s="310" t="s">
        <v>151</v>
      </c>
    </row>
    <row r="257" spans="1:9" ht="12">
      <c r="A257" s="173">
        <v>184</v>
      </c>
      <c r="B257" s="128" t="s">
        <v>711</v>
      </c>
      <c r="C257" s="64" t="s">
        <v>18</v>
      </c>
      <c r="D257" s="91">
        <v>59</v>
      </c>
      <c r="E257" s="64" t="s">
        <v>38</v>
      </c>
      <c r="F257" s="60">
        <v>21759</v>
      </c>
      <c r="G257" s="323" t="s">
        <v>712</v>
      </c>
      <c r="H257" s="130">
        <v>72.2</v>
      </c>
      <c r="I257" s="310" t="s">
        <v>337</v>
      </c>
    </row>
    <row r="258" spans="1:9" ht="12">
      <c r="A258" s="172">
        <v>185</v>
      </c>
      <c r="B258" s="128" t="s">
        <v>395</v>
      </c>
      <c r="C258" s="64" t="s">
        <v>10</v>
      </c>
      <c r="D258" s="91">
        <v>78</v>
      </c>
      <c r="E258" s="64" t="s">
        <v>45</v>
      </c>
      <c r="F258" s="60">
        <v>14835</v>
      </c>
      <c r="G258" s="323" t="s">
        <v>764</v>
      </c>
      <c r="H258" s="130">
        <v>72.06</v>
      </c>
      <c r="I258" s="310" t="s">
        <v>151</v>
      </c>
    </row>
    <row r="259" spans="1:9" ht="12">
      <c r="A259" s="172">
        <v>186</v>
      </c>
      <c r="B259" s="128" t="s">
        <v>958</v>
      </c>
      <c r="C259" s="64" t="s">
        <v>167</v>
      </c>
      <c r="D259" s="91">
        <v>59</v>
      </c>
      <c r="E259" s="64" t="s">
        <v>38</v>
      </c>
      <c r="F259" s="60">
        <v>21955</v>
      </c>
      <c r="G259" s="323" t="s">
        <v>960</v>
      </c>
      <c r="H259" s="130">
        <v>72.04</v>
      </c>
      <c r="I259" s="310" t="s">
        <v>89</v>
      </c>
    </row>
    <row r="260" spans="1:9" ht="12">
      <c r="A260" s="173">
        <v>187</v>
      </c>
      <c r="B260" s="128" t="s">
        <v>713</v>
      </c>
      <c r="C260" s="64" t="s">
        <v>18</v>
      </c>
      <c r="D260" s="129">
        <v>60</v>
      </c>
      <c r="E260" s="64" t="s">
        <v>35</v>
      </c>
      <c r="F260" s="60">
        <v>21560</v>
      </c>
      <c r="G260" s="323" t="s">
        <v>714</v>
      </c>
      <c r="H260" s="130">
        <v>72.01</v>
      </c>
      <c r="I260" s="310" t="s">
        <v>337</v>
      </c>
    </row>
    <row r="261" spans="1:9" ht="12">
      <c r="A261" s="173">
        <v>188</v>
      </c>
      <c r="B261" s="128" t="s">
        <v>618</v>
      </c>
      <c r="C261" s="64" t="s">
        <v>7</v>
      </c>
      <c r="D261" s="91">
        <v>64</v>
      </c>
      <c r="E261" s="64" t="s">
        <v>35</v>
      </c>
      <c r="F261" s="60">
        <v>20050</v>
      </c>
      <c r="G261" s="323" t="s">
        <v>619</v>
      </c>
      <c r="H261" s="130">
        <v>71.93</v>
      </c>
      <c r="I261" s="310" t="s">
        <v>88</v>
      </c>
    </row>
    <row r="262" spans="1:9" ht="12">
      <c r="A262" s="172">
        <v>189</v>
      </c>
      <c r="B262" s="128" t="s">
        <v>572</v>
      </c>
      <c r="C262" s="64" t="s">
        <v>49</v>
      </c>
      <c r="D262" s="91">
        <v>55</v>
      </c>
      <c r="E262" s="64" t="s">
        <v>38</v>
      </c>
      <c r="F262" s="60">
        <v>23200</v>
      </c>
      <c r="G262" s="323" t="s">
        <v>575</v>
      </c>
      <c r="H262" s="130">
        <v>71.88</v>
      </c>
      <c r="I262" s="310" t="s">
        <v>151</v>
      </c>
    </row>
    <row r="263" spans="1:9" ht="12">
      <c r="A263" s="172">
        <v>190</v>
      </c>
      <c r="B263" s="128" t="s">
        <v>351</v>
      </c>
      <c r="C263" s="64" t="s">
        <v>26</v>
      </c>
      <c r="D263" s="91">
        <v>63</v>
      </c>
      <c r="E263" s="64" t="s">
        <v>35</v>
      </c>
      <c r="F263" s="60">
        <v>20198</v>
      </c>
      <c r="G263" s="323" t="s">
        <v>640</v>
      </c>
      <c r="H263" s="130">
        <v>71.86</v>
      </c>
      <c r="I263" s="310" t="s">
        <v>151</v>
      </c>
    </row>
    <row r="264" spans="1:9" ht="12">
      <c r="A264" s="173">
        <v>191</v>
      </c>
      <c r="B264" s="128" t="s">
        <v>961</v>
      </c>
      <c r="C264" s="64" t="s">
        <v>167</v>
      </c>
      <c r="D264" s="91">
        <v>71</v>
      </c>
      <c r="E264" s="64" t="s">
        <v>52</v>
      </c>
      <c r="F264" s="60">
        <v>17544</v>
      </c>
      <c r="G264" s="323" t="s">
        <v>962</v>
      </c>
      <c r="H264" s="130">
        <v>71.66</v>
      </c>
      <c r="I264" s="310" t="s">
        <v>337</v>
      </c>
    </row>
    <row r="265" spans="1:9" ht="12">
      <c r="A265" s="173">
        <v>192</v>
      </c>
      <c r="B265" s="128" t="s">
        <v>306</v>
      </c>
      <c r="C265" s="64" t="s">
        <v>4</v>
      </c>
      <c r="D265" s="91">
        <v>60</v>
      </c>
      <c r="E265" s="64" t="s">
        <v>35</v>
      </c>
      <c r="F265" s="60">
        <v>21270</v>
      </c>
      <c r="G265" s="323" t="s">
        <v>913</v>
      </c>
      <c r="H265" s="130">
        <v>71.57</v>
      </c>
      <c r="I265" s="310" t="s">
        <v>89</v>
      </c>
    </row>
    <row r="266" spans="1:9" ht="12">
      <c r="A266" s="172">
        <v>193</v>
      </c>
      <c r="B266" s="128" t="s">
        <v>396</v>
      </c>
      <c r="C266" s="64" t="s">
        <v>10</v>
      </c>
      <c r="D266" s="91">
        <v>64</v>
      </c>
      <c r="E266" s="64" t="s">
        <v>35</v>
      </c>
      <c r="F266" s="60">
        <v>20143</v>
      </c>
      <c r="G266" s="323" t="s">
        <v>936</v>
      </c>
      <c r="H266" s="130">
        <v>71.56</v>
      </c>
      <c r="I266" s="310" t="s">
        <v>96</v>
      </c>
    </row>
    <row r="267" spans="1:9" ht="12">
      <c r="A267" s="172">
        <v>194</v>
      </c>
      <c r="B267" s="128" t="s">
        <v>855</v>
      </c>
      <c r="C267" s="64" t="s">
        <v>20</v>
      </c>
      <c r="D267" s="91">
        <v>50</v>
      </c>
      <c r="E267" s="64" t="s">
        <v>40</v>
      </c>
      <c r="F267" s="60">
        <v>25237</v>
      </c>
      <c r="G267" s="323" t="s">
        <v>860</v>
      </c>
      <c r="H267" s="130">
        <v>71.55</v>
      </c>
      <c r="I267" s="310" t="s">
        <v>89</v>
      </c>
    </row>
    <row r="268" spans="1:9" ht="12">
      <c r="A268" s="173">
        <v>195</v>
      </c>
      <c r="B268" s="128" t="s">
        <v>652</v>
      </c>
      <c r="C268" s="64" t="s">
        <v>109</v>
      </c>
      <c r="D268" s="129">
        <v>64</v>
      </c>
      <c r="E268" s="64" t="s">
        <v>35</v>
      </c>
      <c r="F268" s="60">
        <v>20127</v>
      </c>
      <c r="G268" s="323" t="s">
        <v>662</v>
      </c>
      <c r="H268" s="130">
        <v>71.45</v>
      </c>
      <c r="I268" s="310" t="s">
        <v>88</v>
      </c>
    </row>
    <row r="269" spans="1:9" ht="12">
      <c r="A269" s="173">
        <v>196</v>
      </c>
      <c r="B269" s="128" t="s">
        <v>402</v>
      </c>
      <c r="C269" s="64" t="s">
        <v>43</v>
      </c>
      <c r="D269" s="91">
        <v>39</v>
      </c>
      <c r="E269" s="64" t="s">
        <v>42</v>
      </c>
      <c r="F269" s="60">
        <v>28946</v>
      </c>
      <c r="G269" s="323" t="s">
        <v>812</v>
      </c>
      <c r="H269" s="130">
        <v>71.23</v>
      </c>
      <c r="I269" s="310" t="s">
        <v>89</v>
      </c>
    </row>
    <row r="270" spans="1:9" ht="12">
      <c r="A270" s="172">
        <v>197</v>
      </c>
      <c r="B270" s="128" t="s">
        <v>380</v>
      </c>
      <c r="C270" s="64" t="s">
        <v>128</v>
      </c>
      <c r="D270" s="129">
        <v>60</v>
      </c>
      <c r="E270" s="64" t="s">
        <v>35</v>
      </c>
      <c r="F270" s="60">
        <v>21538</v>
      </c>
      <c r="G270" s="323" t="s">
        <v>869</v>
      </c>
      <c r="H270" s="130">
        <v>71.15</v>
      </c>
      <c r="I270" s="310" t="s">
        <v>339</v>
      </c>
    </row>
    <row r="271" spans="1:9" ht="12">
      <c r="A271" s="172">
        <v>198</v>
      </c>
      <c r="B271" s="128" t="s">
        <v>378</v>
      </c>
      <c r="C271" s="64" t="s">
        <v>20</v>
      </c>
      <c r="D271" s="91">
        <v>51</v>
      </c>
      <c r="E271" s="64" t="s">
        <v>40</v>
      </c>
      <c r="F271" s="60">
        <v>24586</v>
      </c>
      <c r="G271" s="323" t="s">
        <v>861</v>
      </c>
      <c r="H271" s="130">
        <v>71.07</v>
      </c>
      <c r="I271" s="310" t="s">
        <v>148</v>
      </c>
    </row>
    <row r="272" spans="1:9" ht="12">
      <c r="A272" s="173">
        <v>199</v>
      </c>
      <c r="B272" s="128" t="s">
        <v>378</v>
      </c>
      <c r="C272" s="133" t="s">
        <v>20</v>
      </c>
      <c r="D272" s="129">
        <v>51</v>
      </c>
      <c r="E272" s="64" t="s">
        <v>40</v>
      </c>
      <c r="F272" s="60">
        <v>24586</v>
      </c>
      <c r="G272" s="323" t="s">
        <v>862</v>
      </c>
      <c r="H272" s="130">
        <v>71.04</v>
      </c>
      <c r="I272" s="310" t="s">
        <v>89</v>
      </c>
    </row>
    <row r="273" spans="1:9" ht="12">
      <c r="A273" s="173">
        <v>200</v>
      </c>
      <c r="B273" s="128" t="s">
        <v>807</v>
      </c>
      <c r="C273" s="64" t="s">
        <v>43</v>
      </c>
      <c r="D273" s="129">
        <v>34</v>
      </c>
      <c r="E273" s="64" t="s">
        <v>108</v>
      </c>
      <c r="F273" s="60">
        <v>30891</v>
      </c>
      <c r="G273" s="323" t="s">
        <v>814</v>
      </c>
      <c r="H273" s="130">
        <v>70.46</v>
      </c>
      <c r="I273" s="310" t="s">
        <v>89</v>
      </c>
    </row>
    <row r="274" spans="1:9" ht="12">
      <c r="A274" s="172">
        <v>201</v>
      </c>
      <c r="B274" s="128" t="s">
        <v>924</v>
      </c>
      <c r="C274" s="64" t="s">
        <v>10</v>
      </c>
      <c r="D274" s="91">
        <v>65</v>
      </c>
      <c r="E274" s="64" t="s">
        <v>41</v>
      </c>
      <c r="F274" s="60">
        <v>19652</v>
      </c>
      <c r="G274" s="323" t="s">
        <v>937</v>
      </c>
      <c r="H274" s="130">
        <v>70.31</v>
      </c>
      <c r="I274" s="310" t="s">
        <v>88</v>
      </c>
    </row>
    <row r="275" spans="1:9" ht="12">
      <c r="A275" s="172">
        <v>202</v>
      </c>
      <c r="B275" s="128" t="s">
        <v>863</v>
      </c>
      <c r="C275" s="64" t="s">
        <v>20</v>
      </c>
      <c r="D275" s="91">
        <v>67</v>
      </c>
      <c r="E275" s="64" t="s">
        <v>41</v>
      </c>
      <c r="F275" s="60">
        <v>18944</v>
      </c>
      <c r="G275" s="323" t="s">
        <v>864</v>
      </c>
      <c r="H275" s="130">
        <v>70.24</v>
      </c>
      <c r="I275" s="310" t="s">
        <v>337</v>
      </c>
    </row>
    <row r="276" spans="1:9" ht="12">
      <c r="A276" s="173">
        <v>203</v>
      </c>
      <c r="B276" s="128" t="s">
        <v>402</v>
      </c>
      <c r="C276" s="64" t="s">
        <v>43</v>
      </c>
      <c r="D276" s="129">
        <v>39</v>
      </c>
      <c r="E276" s="64" t="s">
        <v>42</v>
      </c>
      <c r="F276" s="60">
        <v>28946</v>
      </c>
      <c r="G276" s="323" t="s">
        <v>815</v>
      </c>
      <c r="H276" s="130">
        <v>70.21</v>
      </c>
      <c r="I276" s="310" t="s">
        <v>398</v>
      </c>
    </row>
    <row r="277" spans="1:9" ht="12">
      <c r="A277" s="173">
        <v>204</v>
      </c>
      <c r="B277" s="128" t="s">
        <v>168</v>
      </c>
      <c r="C277" s="64" t="s">
        <v>167</v>
      </c>
      <c r="D277" s="129">
        <v>34</v>
      </c>
      <c r="E277" s="64" t="s">
        <v>108</v>
      </c>
      <c r="F277" s="60">
        <v>30951</v>
      </c>
      <c r="G277" s="323" t="s">
        <v>965</v>
      </c>
      <c r="H277" s="130">
        <v>70.15</v>
      </c>
      <c r="I277" s="310" t="s">
        <v>148</v>
      </c>
    </row>
    <row r="278" spans="1:9" ht="12">
      <c r="A278" s="172">
        <v>205</v>
      </c>
      <c r="B278" s="128" t="s">
        <v>370</v>
      </c>
      <c r="C278" s="64" t="s">
        <v>43</v>
      </c>
      <c r="D278" s="91">
        <v>47</v>
      </c>
      <c r="E278" s="64" t="s">
        <v>39</v>
      </c>
      <c r="F278" s="60">
        <v>26001</v>
      </c>
      <c r="G278" s="323" t="s">
        <v>816</v>
      </c>
      <c r="H278" s="130">
        <v>70.12</v>
      </c>
      <c r="I278" s="310" t="s">
        <v>398</v>
      </c>
    </row>
    <row r="279" spans="1:9" ht="12">
      <c r="A279" s="172">
        <v>206</v>
      </c>
      <c r="B279" s="128" t="s">
        <v>757</v>
      </c>
      <c r="C279" s="64" t="s">
        <v>119</v>
      </c>
      <c r="D279" s="91">
        <v>67</v>
      </c>
      <c r="E279" s="64" t="s">
        <v>41</v>
      </c>
      <c r="F279" s="60">
        <v>18741</v>
      </c>
      <c r="G279" s="323" t="s">
        <v>761</v>
      </c>
      <c r="H279" s="130">
        <v>69.89</v>
      </c>
      <c r="I279" s="310" t="s">
        <v>89</v>
      </c>
    </row>
    <row r="280" spans="1:9" ht="12">
      <c r="A280" s="173">
        <v>207</v>
      </c>
      <c r="B280" s="128" t="s">
        <v>478</v>
      </c>
      <c r="C280" s="64" t="s">
        <v>51</v>
      </c>
      <c r="D280" s="91">
        <v>30</v>
      </c>
      <c r="E280" s="64" t="s">
        <v>108</v>
      </c>
      <c r="F280" s="60">
        <v>32292</v>
      </c>
      <c r="G280" s="323" t="s">
        <v>838</v>
      </c>
      <c r="H280" s="130">
        <v>69.77</v>
      </c>
      <c r="I280" s="310" t="s">
        <v>88</v>
      </c>
    </row>
    <row r="281" spans="1:9" ht="12">
      <c r="A281" s="173">
        <v>208</v>
      </c>
      <c r="B281" s="128" t="s">
        <v>478</v>
      </c>
      <c r="C281" s="64" t="s">
        <v>51</v>
      </c>
      <c r="D281" s="91">
        <v>30</v>
      </c>
      <c r="E281" s="64" t="s">
        <v>108</v>
      </c>
      <c r="F281" s="60">
        <v>32292</v>
      </c>
      <c r="G281" s="323" t="s">
        <v>839</v>
      </c>
      <c r="H281" s="130">
        <v>69.7</v>
      </c>
      <c r="I281" s="310" t="s">
        <v>151</v>
      </c>
    </row>
    <row r="282" spans="1:9" ht="12">
      <c r="A282" s="172">
        <v>209</v>
      </c>
      <c r="B282" s="128" t="s">
        <v>379</v>
      </c>
      <c r="C282" s="64" t="s">
        <v>20</v>
      </c>
      <c r="D282" s="91">
        <v>51</v>
      </c>
      <c r="E282" s="64" t="s">
        <v>40</v>
      </c>
      <c r="F282" s="60">
        <v>24576</v>
      </c>
      <c r="G282" s="323" t="s">
        <v>865</v>
      </c>
      <c r="H282" s="130">
        <v>69.52</v>
      </c>
      <c r="I282" s="310" t="s">
        <v>89</v>
      </c>
    </row>
    <row r="283" spans="1:9" ht="12">
      <c r="A283" s="172">
        <v>210</v>
      </c>
      <c r="B283" s="128" t="s">
        <v>738</v>
      </c>
      <c r="C283" s="64" t="s">
        <v>11</v>
      </c>
      <c r="D283" s="91">
        <v>76</v>
      </c>
      <c r="E283" s="64" t="s">
        <v>45</v>
      </c>
      <c r="F283" s="60">
        <v>15426</v>
      </c>
      <c r="G283" s="323" t="s">
        <v>744</v>
      </c>
      <c r="H283" s="130">
        <v>68.96</v>
      </c>
      <c r="I283" s="310" t="s">
        <v>151</v>
      </c>
    </row>
    <row r="284" spans="1:9" ht="12">
      <c r="A284" s="173">
        <v>211</v>
      </c>
      <c r="B284" s="128" t="s">
        <v>745</v>
      </c>
      <c r="C284" s="64" t="s">
        <v>11</v>
      </c>
      <c r="D284" s="91">
        <v>70</v>
      </c>
      <c r="E284" s="64" t="s">
        <v>52</v>
      </c>
      <c r="F284" s="60">
        <v>17904</v>
      </c>
      <c r="G284" s="323" t="s">
        <v>746</v>
      </c>
      <c r="H284" s="130">
        <v>68.84</v>
      </c>
      <c r="I284" s="310" t="s">
        <v>338</v>
      </c>
    </row>
    <row r="285" spans="1:9" ht="12">
      <c r="A285" s="173">
        <v>212</v>
      </c>
      <c r="B285" s="128" t="s">
        <v>955</v>
      </c>
      <c r="C285" s="64" t="s">
        <v>167</v>
      </c>
      <c r="D285" s="91">
        <v>37</v>
      </c>
      <c r="E285" s="64" t="s">
        <v>108</v>
      </c>
      <c r="F285" s="60">
        <v>29886</v>
      </c>
      <c r="G285" s="323" t="s">
        <v>966</v>
      </c>
      <c r="H285" s="130">
        <v>68.8</v>
      </c>
      <c r="I285" s="310" t="s">
        <v>88</v>
      </c>
    </row>
    <row r="286" spans="1:9" ht="12">
      <c r="A286" s="172">
        <v>213</v>
      </c>
      <c r="B286" s="128" t="s">
        <v>651</v>
      </c>
      <c r="C286" s="64" t="s">
        <v>109</v>
      </c>
      <c r="D286" s="129">
        <v>71</v>
      </c>
      <c r="E286" s="64" t="s">
        <v>52</v>
      </c>
      <c r="F286" s="60">
        <v>17439</v>
      </c>
      <c r="G286" s="323" t="s">
        <v>666</v>
      </c>
      <c r="H286" s="130">
        <v>68.79</v>
      </c>
      <c r="I286" s="310" t="s">
        <v>93</v>
      </c>
    </row>
    <row r="287" spans="1:9" ht="12">
      <c r="A287" s="172">
        <v>214</v>
      </c>
      <c r="B287" s="128" t="s">
        <v>656</v>
      </c>
      <c r="C287" s="64" t="s">
        <v>109</v>
      </c>
      <c r="D287" s="91">
        <v>54</v>
      </c>
      <c r="E287" s="64" t="s">
        <v>40</v>
      </c>
      <c r="F287" s="60">
        <v>23459</v>
      </c>
      <c r="G287" s="323" t="s">
        <v>667</v>
      </c>
      <c r="H287" s="130">
        <v>68.67</v>
      </c>
      <c r="I287" s="310" t="s">
        <v>339</v>
      </c>
    </row>
    <row r="288" spans="1:9" ht="12">
      <c r="A288" s="173">
        <v>215</v>
      </c>
      <c r="B288" s="128" t="s">
        <v>120</v>
      </c>
      <c r="C288" s="64" t="s">
        <v>119</v>
      </c>
      <c r="D288" s="91">
        <v>67</v>
      </c>
      <c r="E288" s="64" t="s">
        <v>41</v>
      </c>
      <c r="F288" s="60">
        <v>19054</v>
      </c>
      <c r="G288" s="323" t="s">
        <v>762</v>
      </c>
      <c r="H288" s="130">
        <v>68.66</v>
      </c>
      <c r="I288" s="310" t="s">
        <v>151</v>
      </c>
    </row>
    <row r="289" spans="1:9" ht="12">
      <c r="A289" s="173">
        <v>216</v>
      </c>
      <c r="B289" s="128" t="s">
        <v>111</v>
      </c>
      <c r="C289" s="64" t="s">
        <v>109</v>
      </c>
      <c r="D289" s="129">
        <v>71</v>
      </c>
      <c r="E289" s="64" t="s">
        <v>52</v>
      </c>
      <c r="F289" s="60">
        <v>17250</v>
      </c>
      <c r="G289" s="323" t="s">
        <v>668</v>
      </c>
      <c r="H289" s="130">
        <v>68.65</v>
      </c>
      <c r="I289" s="310" t="s">
        <v>148</v>
      </c>
    </row>
    <row r="290" spans="1:9" ht="12">
      <c r="A290" s="172">
        <v>217</v>
      </c>
      <c r="B290" s="128" t="s">
        <v>307</v>
      </c>
      <c r="C290" s="64" t="s">
        <v>109</v>
      </c>
      <c r="D290" s="129">
        <v>61</v>
      </c>
      <c r="E290" s="64" t="s">
        <v>35</v>
      </c>
      <c r="F290" s="60">
        <v>21103</v>
      </c>
      <c r="G290" s="323" t="s">
        <v>669</v>
      </c>
      <c r="H290" s="130">
        <v>68.61</v>
      </c>
      <c r="I290" s="310" t="s">
        <v>148</v>
      </c>
    </row>
    <row r="291" spans="1:9" ht="12">
      <c r="A291" s="172">
        <v>218</v>
      </c>
      <c r="B291" s="128" t="s">
        <v>718</v>
      </c>
      <c r="C291" s="64" t="s">
        <v>18</v>
      </c>
      <c r="D291" s="91">
        <v>32</v>
      </c>
      <c r="E291" s="64" t="s">
        <v>108</v>
      </c>
      <c r="F291" s="60">
        <v>31825</v>
      </c>
      <c r="G291" s="323" t="s">
        <v>719</v>
      </c>
      <c r="H291" s="130">
        <v>67.98</v>
      </c>
      <c r="I291" s="310" t="s">
        <v>88</v>
      </c>
    </row>
    <row r="292" spans="1:9" ht="12">
      <c r="A292" s="173">
        <v>219</v>
      </c>
      <c r="B292" s="128" t="s">
        <v>718</v>
      </c>
      <c r="C292" s="64" t="s">
        <v>18</v>
      </c>
      <c r="D292" s="91">
        <v>32</v>
      </c>
      <c r="E292" s="64" t="s">
        <v>108</v>
      </c>
      <c r="F292" s="60">
        <v>31825</v>
      </c>
      <c r="G292" s="323" t="s">
        <v>720</v>
      </c>
      <c r="H292" s="130">
        <v>67.96</v>
      </c>
      <c r="I292" s="310" t="s">
        <v>151</v>
      </c>
    </row>
    <row r="293" spans="1:9" ht="12">
      <c r="A293" s="173">
        <v>220</v>
      </c>
      <c r="B293" s="128" t="s">
        <v>620</v>
      </c>
      <c r="C293" s="64" t="s">
        <v>7</v>
      </c>
      <c r="D293" s="91">
        <v>63</v>
      </c>
      <c r="E293" s="64" t="s">
        <v>35</v>
      </c>
      <c r="F293" s="60">
        <v>20335</v>
      </c>
      <c r="G293" s="323" t="s">
        <v>621</v>
      </c>
      <c r="H293" s="130">
        <v>67.9</v>
      </c>
      <c r="I293" s="310" t="s">
        <v>89</v>
      </c>
    </row>
    <row r="294" spans="1:9" ht="12">
      <c r="A294" s="172">
        <v>221</v>
      </c>
      <c r="B294" s="128" t="s">
        <v>380</v>
      </c>
      <c r="C294" s="64" t="s">
        <v>128</v>
      </c>
      <c r="D294" s="129">
        <v>60</v>
      </c>
      <c r="E294" s="64" t="s">
        <v>35</v>
      </c>
      <c r="F294" s="60">
        <v>21538</v>
      </c>
      <c r="G294" s="323" t="s">
        <v>870</v>
      </c>
      <c r="H294" s="130">
        <v>67.74</v>
      </c>
      <c r="I294" s="310" t="s">
        <v>152</v>
      </c>
    </row>
    <row r="295" spans="1:9" ht="12">
      <c r="A295" s="172">
        <v>222</v>
      </c>
      <c r="B295" s="128" t="s">
        <v>576</v>
      </c>
      <c r="C295" s="64" t="s">
        <v>49</v>
      </c>
      <c r="D295" s="91">
        <v>61</v>
      </c>
      <c r="E295" s="64" t="s">
        <v>35</v>
      </c>
      <c r="F295" s="60">
        <v>20967</v>
      </c>
      <c r="G295" s="323" t="s">
        <v>577</v>
      </c>
      <c r="H295" s="130">
        <v>67.72</v>
      </c>
      <c r="I295" s="310" t="s">
        <v>89</v>
      </c>
    </row>
    <row r="296" spans="1:9" ht="12">
      <c r="A296" s="173">
        <v>223</v>
      </c>
      <c r="B296" s="128" t="s">
        <v>614</v>
      </c>
      <c r="C296" s="64" t="s">
        <v>7</v>
      </c>
      <c r="D296" s="129">
        <v>83</v>
      </c>
      <c r="E296" s="64" t="s">
        <v>92</v>
      </c>
      <c r="F296" s="60">
        <v>12934</v>
      </c>
      <c r="G296" s="323" t="s">
        <v>622</v>
      </c>
      <c r="H296" s="130">
        <v>67.68</v>
      </c>
      <c r="I296" s="310" t="s">
        <v>337</v>
      </c>
    </row>
    <row r="297" spans="1:9" ht="12">
      <c r="A297" s="173">
        <v>224</v>
      </c>
      <c r="B297" s="128" t="s">
        <v>395</v>
      </c>
      <c r="C297" s="64" t="s">
        <v>10</v>
      </c>
      <c r="D297" s="91">
        <v>78</v>
      </c>
      <c r="E297" s="64" t="s">
        <v>45</v>
      </c>
      <c r="F297" s="60">
        <v>14835</v>
      </c>
      <c r="G297" s="323" t="s">
        <v>938</v>
      </c>
      <c r="H297" s="130">
        <v>67.43</v>
      </c>
      <c r="I297" s="310" t="s">
        <v>88</v>
      </c>
    </row>
    <row r="298" spans="1:9" ht="12">
      <c r="A298" s="172">
        <v>225</v>
      </c>
      <c r="B298" s="128" t="s">
        <v>134</v>
      </c>
      <c r="C298" s="64" t="s">
        <v>130</v>
      </c>
      <c r="D298" s="91">
        <v>46</v>
      </c>
      <c r="E298" s="64" t="s">
        <v>39</v>
      </c>
      <c r="F298" s="60">
        <v>26490</v>
      </c>
      <c r="G298" s="323" t="s">
        <v>397</v>
      </c>
      <c r="H298" s="130">
        <v>67.34</v>
      </c>
      <c r="I298" s="310" t="s">
        <v>152</v>
      </c>
    </row>
    <row r="299" spans="1:9" ht="12">
      <c r="A299" s="172">
        <v>226</v>
      </c>
      <c r="B299" s="128" t="s">
        <v>934</v>
      </c>
      <c r="C299" s="64" t="s">
        <v>10</v>
      </c>
      <c r="D299" s="129">
        <v>60</v>
      </c>
      <c r="E299" s="64" t="s">
        <v>35</v>
      </c>
      <c r="F299" s="60">
        <v>21577</v>
      </c>
      <c r="G299" s="323" t="s">
        <v>535</v>
      </c>
      <c r="H299" s="130">
        <v>67.33</v>
      </c>
      <c r="I299" s="310" t="s">
        <v>338</v>
      </c>
    </row>
    <row r="300" spans="1:9" ht="12">
      <c r="A300" s="173">
        <v>227</v>
      </c>
      <c r="B300" s="128" t="s">
        <v>116</v>
      </c>
      <c r="C300" s="64" t="s">
        <v>18</v>
      </c>
      <c r="D300" s="91">
        <v>71</v>
      </c>
      <c r="E300" s="64" t="s">
        <v>52</v>
      </c>
      <c r="F300" s="60">
        <v>17330</v>
      </c>
      <c r="G300" s="323" t="s">
        <v>722</v>
      </c>
      <c r="H300" s="130">
        <v>67.01</v>
      </c>
      <c r="I300" s="310" t="s">
        <v>151</v>
      </c>
    </row>
    <row r="301" spans="1:9" ht="12">
      <c r="A301" s="173">
        <v>228</v>
      </c>
      <c r="B301" s="128" t="s">
        <v>570</v>
      </c>
      <c r="C301" s="64" t="s">
        <v>49</v>
      </c>
      <c r="D301" s="129">
        <v>58</v>
      </c>
      <c r="E301" s="64" t="s">
        <v>38</v>
      </c>
      <c r="F301" s="60">
        <v>22017</v>
      </c>
      <c r="G301" s="323" t="s">
        <v>578</v>
      </c>
      <c r="H301" s="130">
        <v>66.99</v>
      </c>
      <c r="I301" s="310" t="s">
        <v>151</v>
      </c>
    </row>
    <row r="302" spans="1:9" ht="12">
      <c r="A302" s="172">
        <v>229</v>
      </c>
      <c r="B302" s="128" t="s">
        <v>753</v>
      </c>
      <c r="C302" s="64" t="s">
        <v>119</v>
      </c>
      <c r="D302" s="91">
        <v>65</v>
      </c>
      <c r="E302" s="64" t="s">
        <v>41</v>
      </c>
      <c r="F302" s="60">
        <v>19459</v>
      </c>
      <c r="G302" s="323" t="s">
        <v>763</v>
      </c>
      <c r="H302" s="130">
        <v>66.95</v>
      </c>
      <c r="I302" s="310" t="s">
        <v>398</v>
      </c>
    </row>
    <row r="303" spans="1:9" ht="12">
      <c r="A303" s="172">
        <v>230</v>
      </c>
      <c r="B303" s="128" t="s">
        <v>893</v>
      </c>
      <c r="C303" s="64" t="s">
        <v>16</v>
      </c>
      <c r="D303" s="91">
        <v>43</v>
      </c>
      <c r="E303" s="64" t="s">
        <v>101</v>
      </c>
      <c r="F303" s="60">
        <v>27492</v>
      </c>
      <c r="G303" s="323" t="s">
        <v>894</v>
      </c>
      <c r="H303" s="130">
        <v>66.73</v>
      </c>
      <c r="I303" s="310" t="s">
        <v>398</v>
      </c>
    </row>
    <row r="304" spans="1:9" ht="12">
      <c r="A304" s="173">
        <v>231</v>
      </c>
      <c r="B304" s="128" t="s">
        <v>565</v>
      </c>
      <c r="C304" s="64" t="s">
        <v>49</v>
      </c>
      <c r="D304" s="91">
        <v>35</v>
      </c>
      <c r="E304" s="64" t="s">
        <v>42</v>
      </c>
      <c r="F304" s="60">
        <v>30642</v>
      </c>
      <c r="G304" s="323" t="s">
        <v>579</v>
      </c>
      <c r="H304" s="130">
        <v>66.67</v>
      </c>
      <c r="I304" s="310" t="s">
        <v>152</v>
      </c>
    </row>
    <row r="305" spans="1:9" ht="12">
      <c r="A305" s="173">
        <v>232</v>
      </c>
      <c r="B305" s="128" t="s">
        <v>111</v>
      </c>
      <c r="C305" s="64" t="s">
        <v>109</v>
      </c>
      <c r="D305" s="91">
        <v>71</v>
      </c>
      <c r="E305" s="64" t="s">
        <v>52</v>
      </c>
      <c r="F305" s="60">
        <v>17250</v>
      </c>
      <c r="G305" s="323" t="s">
        <v>670</v>
      </c>
      <c r="H305" s="130">
        <v>66.41</v>
      </c>
      <c r="I305" s="310" t="s">
        <v>89</v>
      </c>
    </row>
    <row r="306" spans="1:9" ht="12">
      <c r="A306" s="172">
        <v>233</v>
      </c>
      <c r="B306" s="128" t="s">
        <v>340</v>
      </c>
      <c r="C306" s="64" t="s">
        <v>49</v>
      </c>
      <c r="D306" s="129">
        <v>56</v>
      </c>
      <c r="E306" s="64" t="s">
        <v>38</v>
      </c>
      <c r="F306" s="60" t="s">
        <v>341</v>
      </c>
      <c r="G306" s="323" t="s">
        <v>580</v>
      </c>
      <c r="H306" s="130">
        <v>66.11</v>
      </c>
      <c r="I306" s="310" t="s">
        <v>93</v>
      </c>
    </row>
    <row r="307" spans="1:9" ht="12">
      <c r="A307" s="172">
        <v>234</v>
      </c>
      <c r="B307" s="128" t="s">
        <v>723</v>
      </c>
      <c r="C307" s="64" t="s">
        <v>18</v>
      </c>
      <c r="D307" s="129">
        <v>62</v>
      </c>
      <c r="E307" s="64" t="s">
        <v>35</v>
      </c>
      <c r="F307" s="60">
        <v>20726</v>
      </c>
      <c r="G307" s="323" t="s">
        <v>371</v>
      </c>
      <c r="H307" s="130">
        <v>66.09</v>
      </c>
      <c r="I307" s="310" t="s">
        <v>100</v>
      </c>
    </row>
    <row r="308" spans="1:9" ht="12">
      <c r="A308" s="173">
        <v>235</v>
      </c>
      <c r="B308" s="311" t="s">
        <v>723</v>
      </c>
      <c r="C308" s="134" t="s">
        <v>18</v>
      </c>
      <c r="D308" s="277">
        <v>62</v>
      </c>
      <c r="E308" s="134" t="s">
        <v>35</v>
      </c>
      <c r="F308" s="134">
        <v>20726</v>
      </c>
      <c r="G308" s="128" t="s">
        <v>724</v>
      </c>
      <c r="H308" s="312">
        <v>65.84</v>
      </c>
      <c r="I308" s="315" t="s">
        <v>339</v>
      </c>
    </row>
    <row r="309" spans="1:9" ht="12">
      <c r="A309" s="173">
        <v>236</v>
      </c>
      <c r="B309" s="311" t="s">
        <v>345</v>
      </c>
      <c r="C309" s="134" t="s">
        <v>46</v>
      </c>
      <c r="D309" s="277">
        <v>52</v>
      </c>
      <c r="E309" s="134" t="s">
        <v>40</v>
      </c>
      <c r="F309" s="134">
        <v>24406</v>
      </c>
      <c r="G309" s="128" t="s">
        <v>600</v>
      </c>
      <c r="H309" s="312">
        <v>65.68</v>
      </c>
      <c r="I309" s="315" t="s">
        <v>401</v>
      </c>
    </row>
    <row r="310" spans="1:9" ht="12">
      <c r="A310" s="172">
        <v>237</v>
      </c>
      <c r="B310" s="313" t="s">
        <v>623</v>
      </c>
      <c r="C310" s="314" t="s">
        <v>7</v>
      </c>
      <c r="D310" s="277">
        <v>79</v>
      </c>
      <c r="E310" s="134" t="s">
        <v>45</v>
      </c>
      <c r="F310" s="134">
        <v>14642</v>
      </c>
      <c r="G310" s="325" t="s">
        <v>624</v>
      </c>
      <c r="H310" s="312">
        <v>65.22</v>
      </c>
      <c r="I310" s="315" t="s">
        <v>100</v>
      </c>
    </row>
    <row r="311" spans="1:9" ht="12">
      <c r="A311" s="172">
        <v>238</v>
      </c>
      <c r="B311" s="311" t="s">
        <v>570</v>
      </c>
      <c r="C311" s="134" t="s">
        <v>49</v>
      </c>
      <c r="D311" s="277">
        <v>58</v>
      </c>
      <c r="E311" s="134" t="s">
        <v>38</v>
      </c>
      <c r="F311" s="134">
        <v>22017</v>
      </c>
      <c r="G311" s="128" t="s">
        <v>581</v>
      </c>
      <c r="H311" s="312">
        <v>65.22</v>
      </c>
      <c r="I311" s="315" t="s">
        <v>89</v>
      </c>
    </row>
    <row r="312" spans="1:9" ht="12">
      <c r="A312" s="173">
        <v>239</v>
      </c>
      <c r="B312" s="311" t="s">
        <v>360</v>
      </c>
      <c r="C312" s="134" t="s">
        <v>18</v>
      </c>
      <c r="D312" s="277">
        <v>66</v>
      </c>
      <c r="E312" s="134" t="s">
        <v>41</v>
      </c>
      <c r="F312" s="134">
        <v>19379</v>
      </c>
      <c r="G312" s="128" t="s">
        <v>725</v>
      </c>
      <c r="H312" s="312">
        <v>65.19</v>
      </c>
      <c r="I312" s="315" t="s">
        <v>93</v>
      </c>
    </row>
    <row r="313" spans="1:9" ht="12">
      <c r="A313" s="173">
        <v>240</v>
      </c>
      <c r="B313" s="311" t="s">
        <v>958</v>
      </c>
      <c r="C313" s="134" t="s">
        <v>167</v>
      </c>
      <c r="D313" s="277">
        <v>59</v>
      </c>
      <c r="E313" s="134" t="s">
        <v>38</v>
      </c>
      <c r="F313" s="134">
        <v>21955</v>
      </c>
      <c r="G313" s="128" t="s">
        <v>967</v>
      </c>
      <c r="H313" s="312">
        <v>65.08</v>
      </c>
      <c r="I313" s="315" t="s">
        <v>151</v>
      </c>
    </row>
    <row r="314" spans="1:9" ht="12">
      <c r="A314" s="172">
        <v>241</v>
      </c>
      <c r="B314" s="311" t="s">
        <v>923</v>
      </c>
      <c r="C314" s="134" t="s">
        <v>10</v>
      </c>
      <c r="D314" s="277">
        <v>47</v>
      </c>
      <c r="E314" s="134" t="s">
        <v>39</v>
      </c>
      <c r="F314" s="134">
        <v>26279</v>
      </c>
      <c r="G314" s="128" t="s">
        <v>540</v>
      </c>
      <c r="H314" s="312">
        <v>65.05</v>
      </c>
      <c r="I314" s="315" t="s">
        <v>93</v>
      </c>
    </row>
    <row r="315" spans="1:9" ht="12">
      <c r="A315" s="172">
        <v>242</v>
      </c>
      <c r="B315" s="311" t="s">
        <v>924</v>
      </c>
      <c r="C315" s="134" t="s">
        <v>10</v>
      </c>
      <c r="D315" s="277">
        <v>65</v>
      </c>
      <c r="E315" s="134" t="s">
        <v>41</v>
      </c>
      <c r="F315" s="134">
        <v>19652</v>
      </c>
      <c r="G315" s="128" t="s">
        <v>752</v>
      </c>
      <c r="H315" s="312">
        <v>65.04</v>
      </c>
      <c r="I315" s="315" t="s">
        <v>93</v>
      </c>
    </row>
    <row r="316" spans="1:9" ht="12">
      <c r="A316" s="173">
        <v>243</v>
      </c>
      <c r="B316" s="311" t="s">
        <v>608</v>
      </c>
      <c r="C316" s="134" t="s">
        <v>7</v>
      </c>
      <c r="D316" s="277">
        <v>80</v>
      </c>
      <c r="E316" s="134" t="s">
        <v>92</v>
      </c>
      <c r="F316" s="134">
        <v>14224</v>
      </c>
      <c r="G316" s="128" t="s">
        <v>625</v>
      </c>
      <c r="H316" s="312">
        <v>64.45</v>
      </c>
      <c r="I316" s="315" t="s">
        <v>93</v>
      </c>
    </row>
    <row r="317" spans="1:9" ht="12">
      <c r="A317" s="173">
        <v>244</v>
      </c>
      <c r="B317" s="311" t="s">
        <v>871</v>
      </c>
      <c r="C317" s="134" t="s">
        <v>128</v>
      </c>
      <c r="D317" s="277">
        <v>53</v>
      </c>
      <c r="E317" s="134" t="s">
        <v>40</v>
      </c>
      <c r="F317" s="134">
        <v>23911</v>
      </c>
      <c r="G317" s="128" t="s">
        <v>872</v>
      </c>
      <c r="H317" s="312">
        <v>64.25</v>
      </c>
      <c r="I317" s="315" t="s">
        <v>152</v>
      </c>
    </row>
    <row r="318" spans="1:9" ht="12">
      <c r="A318" s="172">
        <v>245</v>
      </c>
      <c r="B318" s="311" t="s">
        <v>987</v>
      </c>
      <c r="C318" s="134" t="s">
        <v>988</v>
      </c>
      <c r="D318" s="277">
        <v>38</v>
      </c>
      <c r="E318" s="134" t="s">
        <v>42</v>
      </c>
      <c r="F318" s="134">
        <v>29451</v>
      </c>
      <c r="G318" s="128" t="s">
        <v>989</v>
      </c>
      <c r="H318" s="312">
        <v>63.61</v>
      </c>
      <c r="I318" s="315" t="s">
        <v>398</v>
      </c>
    </row>
    <row r="319" spans="1:9" ht="12">
      <c r="A319" s="172">
        <v>246</v>
      </c>
      <c r="B319" s="311" t="s">
        <v>623</v>
      </c>
      <c r="C319" s="134" t="s">
        <v>7</v>
      </c>
      <c r="D319" s="277">
        <v>79</v>
      </c>
      <c r="E319" s="134" t="s">
        <v>45</v>
      </c>
      <c r="F319" s="134">
        <v>14642</v>
      </c>
      <c r="G319" s="128" t="s">
        <v>626</v>
      </c>
      <c r="H319" s="312">
        <v>63.19</v>
      </c>
      <c r="I319" s="315" t="s">
        <v>338</v>
      </c>
    </row>
    <row r="320" spans="1:9" ht="12">
      <c r="A320" s="173">
        <v>247</v>
      </c>
      <c r="B320" s="311" t="s">
        <v>111</v>
      </c>
      <c r="C320" s="134" t="s">
        <v>109</v>
      </c>
      <c r="D320" s="277">
        <v>71</v>
      </c>
      <c r="E320" s="134" t="s">
        <v>52</v>
      </c>
      <c r="F320" s="134">
        <v>17250</v>
      </c>
      <c r="G320" s="128" t="s">
        <v>672</v>
      </c>
      <c r="H320" s="312">
        <v>63.08</v>
      </c>
      <c r="I320" s="315" t="s">
        <v>88</v>
      </c>
    </row>
    <row r="321" spans="1:9" ht="12">
      <c r="A321" s="173">
        <v>248</v>
      </c>
      <c r="B321" s="311" t="s">
        <v>145</v>
      </c>
      <c r="C321" s="134" t="s">
        <v>10</v>
      </c>
      <c r="D321" s="277">
        <v>72</v>
      </c>
      <c r="E321" s="134" t="s">
        <v>52</v>
      </c>
      <c r="F321" s="134">
        <v>16908</v>
      </c>
      <c r="G321" s="128" t="s">
        <v>943</v>
      </c>
      <c r="H321" s="312">
        <v>62.94</v>
      </c>
      <c r="I321" s="315" t="s">
        <v>93</v>
      </c>
    </row>
    <row r="322" spans="1:9" ht="12">
      <c r="A322" s="172">
        <v>249</v>
      </c>
      <c r="B322" s="311" t="s">
        <v>641</v>
      </c>
      <c r="C322" s="134" t="s">
        <v>26</v>
      </c>
      <c r="D322" s="277">
        <v>35</v>
      </c>
      <c r="E322" s="134" t="s">
        <v>42</v>
      </c>
      <c r="F322" s="134">
        <v>30478</v>
      </c>
      <c r="G322" s="128" t="s">
        <v>642</v>
      </c>
      <c r="H322" s="312">
        <v>62.83</v>
      </c>
      <c r="I322" s="315" t="s">
        <v>148</v>
      </c>
    </row>
    <row r="323" spans="1:9" ht="12">
      <c r="A323" s="172">
        <v>250</v>
      </c>
      <c r="B323" s="311" t="s">
        <v>121</v>
      </c>
      <c r="C323" s="134" t="s">
        <v>119</v>
      </c>
      <c r="D323" s="277">
        <v>73</v>
      </c>
      <c r="E323" s="134" t="s">
        <v>52</v>
      </c>
      <c r="F323" s="134">
        <v>16526</v>
      </c>
      <c r="G323" s="128" t="s">
        <v>765</v>
      </c>
      <c r="H323" s="312">
        <v>62.8</v>
      </c>
      <c r="I323" s="315" t="s">
        <v>148</v>
      </c>
    </row>
    <row r="324" spans="1:9" ht="12">
      <c r="A324" s="173">
        <v>251</v>
      </c>
      <c r="B324" s="311" t="s">
        <v>616</v>
      </c>
      <c r="C324" s="134" t="s">
        <v>7</v>
      </c>
      <c r="D324" s="277">
        <v>73</v>
      </c>
      <c r="E324" s="134" t="s">
        <v>52</v>
      </c>
      <c r="F324" s="134">
        <v>16513</v>
      </c>
      <c r="G324" s="128" t="s">
        <v>627</v>
      </c>
      <c r="H324" s="312">
        <v>62.78</v>
      </c>
      <c r="I324" s="315" t="s">
        <v>152</v>
      </c>
    </row>
    <row r="325" spans="1:9" ht="12">
      <c r="A325" s="173">
        <v>252</v>
      </c>
      <c r="B325" s="311" t="s">
        <v>822</v>
      </c>
      <c r="C325" s="134" t="s">
        <v>43</v>
      </c>
      <c r="D325" s="277">
        <v>41</v>
      </c>
      <c r="E325" s="134" t="s">
        <v>101</v>
      </c>
      <c r="F325" s="134">
        <v>28271</v>
      </c>
      <c r="G325" s="128" t="s">
        <v>823</v>
      </c>
      <c r="H325" s="312">
        <v>62.61</v>
      </c>
      <c r="I325" s="315" t="s">
        <v>398</v>
      </c>
    </row>
    <row r="326" spans="1:9" ht="12">
      <c r="A326" s="172">
        <v>253</v>
      </c>
      <c r="B326" s="311" t="s">
        <v>968</v>
      </c>
      <c r="C326" s="134" t="s">
        <v>167</v>
      </c>
      <c r="D326" s="277">
        <v>76</v>
      </c>
      <c r="E326" s="134" t="s">
        <v>45</v>
      </c>
      <c r="F326" s="134">
        <v>15415</v>
      </c>
      <c r="G326" s="128" t="s">
        <v>969</v>
      </c>
      <c r="H326" s="312">
        <v>62.59</v>
      </c>
      <c r="I326" s="315" t="s">
        <v>88</v>
      </c>
    </row>
    <row r="327" spans="1:9" ht="12">
      <c r="A327" s="172">
        <v>254</v>
      </c>
      <c r="B327" s="311" t="s">
        <v>728</v>
      </c>
      <c r="C327" s="134" t="s">
        <v>18</v>
      </c>
      <c r="D327" s="277">
        <v>36</v>
      </c>
      <c r="E327" s="134" t="s">
        <v>42</v>
      </c>
      <c r="F327" s="134">
        <v>30155</v>
      </c>
      <c r="G327" s="128" t="s">
        <v>729</v>
      </c>
      <c r="H327" s="312">
        <v>62.24</v>
      </c>
      <c r="I327" s="315" t="s">
        <v>398</v>
      </c>
    </row>
    <row r="328" spans="1:9" ht="12">
      <c r="A328" s="173">
        <v>255</v>
      </c>
      <c r="B328" s="311" t="s">
        <v>121</v>
      </c>
      <c r="C328" s="134" t="s">
        <v>119</v>
      </c>
      <c r="D328" s="277">
        <v>73</v>
      </c>
      <c r="E328" s="134" t="s">
        <v>52</v>
      </c>
      <c r="F328" s="134">
        <v>16526</v>
      </c>
      <c r="G328" s="128" t="s">
        <v>766</v>
      </c>
      <c r="H328" s="312">
        <v>61.78</v>
      </c>
      <c r="I328" s="315" t="s">
        <v>89</v>
      </c>
    </row>
    <row r="329" spans="1:9" ht="12">
      <c r="A329" s="173">
        <v>256</v>
      </c>
      <c r="B329" s="311" t="s">
        <v>71</v>
      </c>
      <c r="C329" s="134" t="s">
        <v>10</v>
      </c>
      <c r="D329" s="277">
        <v>59</v>
      </c>
      <c r="E329" s="134" t="s">
        <v>38</v>
      </c>
      <c r="F329" s="134">
        <v>21926</v>
      </c>
      <c r="G329" s="128" t="s">
        <v>944</v>
      </c>
      <c r="H329" s="312">
        <v>61.09</v>
      </c>
      <c r="I329" s="315" t="s">
        <v>96</v>
      </c>
    </row>
    <row r="330" spans="1:9" ht="12">
      <c r="A330" s="172">
        <v>257</v>
      </c>
      <c r="B330" s="311" t="s">
        <v>968</v>
      </c>
      <c r="C330" s="134" t="s">
        <v>167</v>
      </c>
      <c r="D330" s="277">
        <v>76</v>
      </c>
      <c r="E330" s="134" t="s">
        <v>45</v>
      </c>
      <c r="F330" s="134">
        <v>15415</v>
      </c>
      <c r="G330" s="128" t="s">
        <v>970</v>
      </c>
      <c r="H330" s="312">
        <v>60.73</v>
      </c>
      <c r="I330" s="315" t="s">
        <v>89</v>
      </c>
    </row>
    <row r="331" spans="1:9" ht="12">
      <c r="A331" s="172">
        <v>258</v>
      </c>
      <c r="B331" s="311" t="s">
        <v>303</v>
      </c>
      <c r="C331" s="134" t="s">
        <v>167</v>
      </c>
      <c r="D331" s="277">
        <v>58</v>
      </c>
      <c r="E331" s="134" t="s">
        <v>38</v>
      </c>
      <c r="F331" s="134">
        <v>22324</v>
      </c>
      <c r="G331" s="128" t="s">
        <v>973</v>
      </c>
      <c r="H331" s="312">
        <v>60.59</v>
      </c>
      <c r="I331" s="315" t="s">
        <v>151</v>
      </c>
    </row>
    <row r="332" spans="1:9" ht="12">
      <c r="A332" s="173">
        <v>259</v>
      </c>
      <c r="B332" s="311" t="s">
        <v>155</v>
      </c>
      <c r="C332" s="134" t="s">
        <v>18</v>
      </c>
      <c r="D332" s="277">
        <v>56</v>
      </c>
      <c r="E332" s="134" t="s">
        <v>38</v>
      </c>
      <c r="F332" s="134">
        <v>22828</v>
      </c>
      <c r="G332" s="128" t="s">
        <v>730</v>
      </c>
      <c r="H332" s="312">
        <v>60.38</v>
      </c>
      <c r="I332" s="315" t="s">
        <v>398</v>
      </c>
    </row>
    <row r="333" spans="1:9" ht="12">
      <c r="A333" s="173">
        <v>260</v>
      </c>
      <c r="B333" s="311" t="s">
        <v>723</v>
      </c>
      <c r="C333" s="134" t="s">
        <v>18</v>
      </c>
      <c r="D333" s="277">
        <v>62</v>
      </c>
      <c r="E333" s="134" t="s">
        <v>35</v>
      </c>
      <c r="F333" s="134">
        <v>20726</v>
      </c>
      <c r="G333" s="128" t="s">
        <v>543</v>
      </c>
      <c r="H333" s="312">
        <v>60.13</v>
      </c>
      <c r="I333" s="315" t="s">
        <v>93</v>
      </c>
    </row>
    <row r="334" spans="1:9" ht="12">
      <c r="A334" s="172">
        <v>261</v>
      </c>
      <c r="B334" s="311" t="s">
        <v>745</v>
      </c>
      <c r="C334" s="134" t="s">
        <v>11</v>
      </c>
      <c r="D334" s="277">
        <v>70</v>
      </c>
      <c r="E334" s="134" t="s">
        <v>52</v>
      </c>
      <c r="F334" s="134">
        <v>17904</v>
      </c>
      <c r="G334" s="128" t="s">
        <v>748</v>
      </c>
      <c r="H334" s="312">
        <v>59.17</v>
      </c>
      <c r="I334" s="315" t="s">
        <v>151</v>
      </c>
    </row>
    <row r="335" spans="1:9" ht="12">
      <c r="A335" s="172">
        <v>262</v>
      </c>
      <c r="B335" s="311" t="s">
        <v>825</v>
      </c>
      <c r="C335" s="134" t="s">
        <v>43</v>
      </c>
      <c r="D335" s="277">
        <v>69</v>
      </c>
      <c r="E335" s="134" t="s">
        <v>41</v>
      </c>
      <c r="F335" s="134">
        <v>18037</v>
      </c>
      <c r="G335" s="128" t="s">
        <v>826</v>
      </c>
      <c r="H335" s="312">
        <v>58.95</v>
      </c>
      <c r="I335" s="315" t="s">
        <v>151</v>
      </c>
    </row>
    <row r="336" spans="1:9" ht="12">
      <c r="A336" s="173">
        <v>263</v>
      </c>
      <c r="B336" s="311" t="s">
        <v>945</v>
      </c>
      <c r="C336" s="134" t="s">
        <v>10</v>
      </c>
      <c r="D336" s="277">
        <v>67</v>
      </c>
      <c r="E336" s="134" t="s">
        <v>41</v>
      </c>
      <c r="F336" s="134">
        <v>18820</v>
      </c>
      <c r="G336" s="128" t="s">
        <v>946</v>
      </c>
      <c r="H336" s="312">
        <v>58.74</v>
      </c>
      <c r="I336" s="315" t="s">
        <v>96</v>
      </c>
    </row>
    <row r="337" spans="1:9" ht="12">
      <c r="A337" s="173">
        <v>264</v>
      </c>
      <c r="B337" s="311" t="s">
        <v>317</v>
      </c>
      <c r="C337" s="134" t="s">
        <v>109</v>
      </c>
      <c r="D337" s="277">
        <v>40</v>
      </c>
      <c r="E337" s="134" t="s">
        <v>101</v>
      </c>
      <c r="F337" s="134">
        <v>28856</v>
      </c>
      <c r="G337" s="128" t="s">
        <v>674</v>
      </c>
      <c r="H337" s="312">
        <v>58.35</v>
      </c>
      <c r="I337" s="315" t="s">
        <v>148</v>
      </c>
    </row>
    <row r="338" spans="1:9" ht="12">
      <c r="A338" s="172">
        <v>265</v>
      </c>
      <c r="B338" s="311" t="s">
        <v>990</v>
      </c>
      <c r="C338" s="134" t="s">
        <v>18</v>
      </c>
      <c r="D338" s="277">
        <v>71</v>
      </c>
      <c r="E338" s="134" t="s">
        <v>52</v>
      </c>
      <c r="F338" s="134">
        <v>17312</v>
      </c>
      <c r="G338" s="128" t="s">
        <v>991</v>
      </c>
      <c r="H338" s="312">
        <v>58.04</v>
      </c>
      <c r="I338" s="315" t="s">
        <v>338</v>
      </c>
    </row>
    <row r="339" spans="1:9" ht="12">
      <c r="A339" s="172">
        <v>266</v>
      </c>
      <c r="B339" s="311" t="s">
        <v>317</v>
      </c>
      <c r="C339" s="134" t="s">
        <v>109</v>
      </c>
      <c r="D339" s="277">
        <v>40</v>
      </c>
      <c r="E339" s="134" t="s">
        <v>101</v>
      </c>
      <c r="F339" s="134">
        <v>28856</v>
      </c>
      <c r="G339" s="128" t="s">
        <v>675</v>
      </c>
      <c r="H339" s="312">
        <v>56.87</v>
      </c>
      <c r="I339" s="315" t="s">
        <v>89</v>
      </c>
    </row>
    <row r="340" spans="1:9" ht="12">
      <c r="A340" s="173">
        <v>267</v>
      </c>
      <c r="B340" s="311" t="s">
        <v>317</v>
      </c>
      <c r="C340" s="134" t="s">
        <v>109</v>
      </c>
      <c r="D340" s="277">
        <v>40</v>
      </c>
      <c r="E340" s="134" t="s">
        <v>101</v>
      </c>
      <c r="F340" s="134">
        <v>28856</v>
      </c>
      <c r="G340" s="128" t="s">
        <v>676</v>
      </c>
      <c r="H340" s="312">
        <v>56.52</v>
      </c>
      <c r="I340" s="315" t="s">
        <v>398</v>
      </c>
    </row>
    <row r="341" spans="1:9" ht="12">
      <c r="A341" s="173">
        <v>268</v>
      </c>
      <c r="B341" s="311" t="s">
        <v>987</v>
      </c>
      <c r="C341" s="134" t="s">
        <v>988</v>
      </c>
      <c r="D341" s="277">
        <v>38</v>
      </c>
      <c r="E341" s="134" t="s">
        <v>42</v>
      </c>
      <c r="F341" s="134">
        <v>29451</v>
      </c>
      <c r="G341" s="128" t="s">
        <v>992</v>
      </c>
      <c r="H341" s="312">
        <v>56.49</v>
      </c>
      <c r="I341" s="315" t="s">
        <v>89</v>
      </c>
    </row>
    <row r="342" spans="1:9" ht="12">
      <c r="A342" s="172">
        <v>269</v>
      </c>
      <c r="B342" s="311" t="s">
        <v>836</v>
      </c>
      <c r="C342" s="134" t="s">
        <v>51</v>
      </c>
      <c r="D342" s="277">
        <v>66</v>
      </c>
      <c r="E342" s="134" t="s">
        <v>41</v>
      </c>
      <c r="F342" s="134">
        <v>19353</v>
      </c>
      <c r="G342" s="128" t="s">
        <v>840</v>
      </c>
      <c r="H342" s="312">
        <v>55.99</v>
      </c>
      <c r="I342" s="315" t="s">
        <v>338</v>
      </c>
    </row>
    <row r="343" spans="1:9" ht="12">
      <c r="A343" s="172">
        <v>270</v>
      </c>
      <c r="B343" s="311" t="s">
        <v>731</v>
      </c>
      <c r="C343" s="134" t="s">
        <v>18</v>
      </c>
      <c r="D343" s="277">
        <v>45</v>
      </c>
      <c r="E343" s="134" t="s">
        <v>39</v>
      </c>
      <c r="F343" s="134">
        <v>26852</v>
      </c>
      <c r="G343" s="128" t="s">
        <v>732</v>
      </c>
      <c r="H343" s="312">
        <v>55.51</v>
      </c>
      <c r="I343" s="315" t="s">
        <v>96</v>
      </c>
    </row>
    <row r="344" spans="1:9" ht="12">
      <c r="A344" s="173">
        <v>271</v>
      </c>
      <c r="B344" s="311" t="s">
        <v>921</v>
      </c>
      <c r="C344" s="134" t="s">
        <v>10</v>
      </c>
      <c r="D344" s="277">
        <v>39</v>
      </c>
      <c r="E344" s="134" t="s">
        <v>42</v>
      </c>
      <c r="F344" s="134">
        <v>28984</v>
      </c>
      <c r="G344" s="128" t="s">
        <v>947</v>
      </c>
      <c r="H344" s="312">
        <v>54.97</v>
      </c>
      <c r="I344" s="315" t="s">
        <v>96</v>
      </c>
    </row>
    <row r="345" spans="1:9" ht="12">
      <c r="A345" s="173">
        <v>272</v>
      </c>
      <c r="B345" s="311" t="s">
        <v>733</v>
      </c>
      <c r="C345" s="134" t="s">
        <v>18</v>
      </c>
      <c r="D345" s="277">
        <v>42</v>
      </c>
      <c r="E345" s="134" t="s">
        <v>101</v>
      </c>
      <c r="F345" s="134">
        <v>28180</v>
      </c>
      <c r="G345" s="128" t="s">
        <v>734</v>
      </c>
      <c r="H345" s="312">
        <v>52.92</v>
      </c>
      <c r="I345" s="315" t="s">
        <v>398</v>
      </c>
    </row>
    <row r="346" spans="1:9" ht="12">
      <c r="A346" s="172">
        <v>273</v>
      </c>
      <c r="B346" s="311" t="s">
        <v>364</v>
      </c>
      <c r="C346" s="134" t="s">
        <v>18</v>
      </c>
      <c r="D346" s="277">
        <v>47</v>
      </c>
      <c r="E346" s="134" t="s">
        <v>39</v>
      </c>
      <c r="F346" s="134">
        <v>26131</v>
      </c>
      <c r="G346" s="128" t="s">
        <v>735</v>
      </c>
      <c r="H346" s="312">
        <v>50.78</v>
      </c>
      <c r="I346" s="315" t="s">
        <v>96</v>
      </c>
    </row>
    <row r="347" spans="1:9" ht="12">
      <c r="A347" s="172">
        <v>274</v>
      </c>
      <c r="B347" s="311" t="s">
        <v>404</v>
      </c>
      <c r="C347" s="134" t="s">
        <v>26</v>
      </c>
      <c r="D347" s="277">
        <v>39</v>
      </c>
      <c r="E347" s="134" t="s">
        <v>42</v>
      </c>
      <c r="F347" s="134">
        <v>29128</v>
      </c>
      <c r="G347" s="128" t="s">
        <v>644</v>
      </c>
      <c r="H347" s="312">
        <v>46.22</v>
      </c>
      <c r="I347" s="315" t="s">
        <v>96</v>
      </c>
    </row>
    <row r="348" spans="1:9" ht="12">
      <c r="A348" s="173">
        <v>275</v>
      </c>
      <c r="B348" s="311" t="s">
        <v>745</v>
      </c>
      <c r="C348" s="134" t="s">
        <v>11</v>
      </c>
      <c r="D348" s="277">
        <v>70</v>
      </c>
      <c r="E348" s="134" t="s">
        <v>52</v>
      </c>
      <c r="F348" s="134">
        <v>17904</v>
      </c>
      <c r="G348" s="128" t="s">
        <v>750</v>
      </c>
      <c r="H348" s="312">
        <v>44.59</v>
      </c>
      <c r="I348" s="315" t="s">
        <v>96</v>
      </c>
    </row>
    <row r="349" spans="1:9" ht="12">
      <c r="A349" s="173">
        <v>276</v>
      </c>
      <c r="B349" s="311" t="s">
        <v>866</v>
      </c>
      <c r="C349" s="134" t="s">
        <v>20</v>
      </c>
      <c r="D349" s="277">
        <v>81</v>
      </c>
      <c r="E349" s="134" t="s">
        <v>92</v>
      </c>
      <c r="F349" s="134">
        <v>13858</v>
      </c>
      <c r="G349" s="128" t="s">
        <v>867</v>
      </c>
      <c r="H349" s="312">
        <v>43.04</v>
      </c>
      <c r="I349" s="315" t="s">
        <v>96</v>
      </c>
    </row>
    <row r="350" spans="1:9" ht="12">
      <c r="A350" s="172">
        <v>277</v>
      </c>
      <c r="B350" s="311" t="s">
        <v>623</v>
      </c>
      <c r="C350" s="134" t="s">
        <v>7</v>
      </c>
      <c r="D350" s="277">
        <v>79</v>
      </c>
      <c r="E350" s="134" t="s">
        <v>45</v>
      </c>
      <c r="F350" s="134">
        <v>14642</v>
      </c>
      <c r="G350" s="128" t="s">
        <v>541</v>
      </c>
      <c r="H350" s="312">
        <v>39.82</v>
      </c>
      <c r="I350" s="315" t="s">
        <v>96</v>
      </c>
    </row>
    <row r="351" spans="1:9" ht="12">
      <c r="A351" s="172">
        <v>278</v>
      </c>
      <c r="B351" s="311" t="s">
        <v>641</v>
      </c>
      <c r="C351" s="134" t="s">
        <v>26</v>
      </c>
      <c r="D351" s="277">
        <v>35</v>
      </c>
      <c r="E351" s="134" t="s">
        <v>42</v>
      </c>
      <c r="F351" s="134">
        <v>30478</v>
      </c>
      <c r="G351" s="128" t="s">
        <v>382</v>
      </c>
      <c r="H351" s="312"/>
      <c r="I351" s="315" t="s">
        <v>89</v>
      </c>
    </row>
    <row r="352" spans="1:9" ht="12">
      <c r="A352" s="173">
        <v>279</v>
      </c>
      <c r="B352" s="311" t="s">
        <v>381</v>
      </c>
      <c r="C352" s="134" t="s">
        <v>128</v>
      </c>
      <c r="D352" s="277">
        <v>54</v>
      </c>
      <c r="E352" s="134" t="s">
        <v>40</v>
      </c>
      <c r="F352" s="134">
        <v>23524</v>
      </c>
      <c r="G352" s="128" t="s">
        <v>386</v>
      </c>
      <c r="H352" s="312"/>
      <c r="I352" s="315" t="s">
        <v>93</v>
      </c>
    </row>
    <row r="353" spans="1:9" ht="12">
      <c r="A353" s="173">
        <v>280</v>
      </c>
      <c r="B353" s="311" t="s">
        <v>825</v>
      </c>
      <c r="C353" s="134" t="s">
        <v>43</v>
      </c>
      <c r="D353" s="277">
        <v>69</v>
      </c>
      <c r="E353" s="134" t="s">
        <v>41</v>
      </c>
      <c r="F353" s="134">
        <v>18037</v>
      </c>
      <c r="G353" s="128" t="s">
        <v>382</v>
      </c>
      <c r="H353" s="312"/>
      <c r="I353" s="315" t="s">
        <v>398</v>
      </c>
    </row>
    <row r="354" spans="1:9" ht="12">
      <c r="A354" s="172">
        <v>281</v>
      </c>
      <c r="B354" s="311"/>
      <c r="C354" s="134"/>
      <c r="D354" s="277"/>
      <c r="E354" s="134"/>
      <c r="F354" s="134"/>
      <c r="G354" s="128"/>
      <c r="H354" s="312"/>
      <c r="I354" s="315"/>
    </row>
    <row r="355" spans="1:9" ht="12">
      <c r="A355" s="172">
        <v>282</v>
      </c>
      <c r="B355" s="311"/>
      <c r="C355" s="134"/>
      <c r="D355" s="277"/>
      <c r="E355" s="134"/>
      <c r="F355" s="134"/>
      <c r="G355" s="128"/>
      <c r="H355" s="312"/>
      <c r="I355" s="315"/>
    </row>
    <row r="356" spans="1:9" ht="12">
      <c r="A356" s="173">
        <v>283</v>
      </c>
      <c r="B356" s="311"/>
      <c r="C356" s="134"/>
      <c r="D356" s="277"/>
      <c r="E356" s="134"/>
      <c r="F356" s="134"/>
      <c r="G356" s="128"/>
      <c r="H356" s="312"/>
      <c r="I356" s="315"/>
    </row>
    <row r="357" spans="1:9" ht="12">
      <c r="A357" s="173">
        <v>284</v>
      </c>
      <c r="B357" s="311"/>
      <c r="C357" s="134"/>
      <c r="D357" s="277"/>
      <c r="E357" s="134"/>
      <c r="F357" s="134"/>
      <c r="G357" s="128"/>
      <c r="H357" s="312"/>
      <c r="I357" s="315"/>
    </row>
    <row r="358" spans="1:9" ht="12.75" thickBot="1">
      <c r="A358" s="289">
        <v>285</v>
      </c>
      <c r="B358" s="316"/>
      <c r="C358" s="317"/>
      <c r="D358" s="318"/>
      <c r="E358" s="317"/>
      <c r="F358" s="317"/>
      <c r="G358" s="321"/>
      <c r="H358" s="319"/>
      <c r="I358" s="320"/>
    </row>
    <row r="362" spans="2:9" ht="15">
      <c r="B362" s="73" t="s">
        <v>30</v>
      </c>
      <c r="C362" s="31"/>
      <c r="D362" s="51"/>
      <c r="E362" s="22"/>
      <c r="F362" s="22"/>
      <c r="G362" s="72"/>
      <c r="H362" s="50"/>
      <c r="I362" s="18" t="s">
        <v>73</v>
      </c>
    </row>
  </sheetData>
  <sheetProtection selectLockedCells="1" selectUnlockedCells="1"/>
  <mergeCells count="4">
    <mergeCell ref="J9:Q9"/>
    <mergeCell ref="C14:E14"/>
    <mergeCell ref="C10:H10"/>
    <mergeCell ref="A1:I1"/>
  </mergeCells>
  <printOptions/>
  <pageMargins left="0.25" right="0.25" top="0.75" bottom="0.75" header="0.5118055555555555" footer="0.511805555555555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L354"/>
  <sheetViews>
    <sheetView zoomScale="95" zoomScaleNormal="95" zoomScaleSheetLayoutView="80" zoomScalePageLayoutView="0" workbookViewId="0" topLeftCell="A31">
      <selection activeCell="J316" sqref="J316"/>
    </sheetView>
  </sheetViews>
  <sheetFormatPr defaultColWidth="9.125" defaultRowHeight="12.75"/>
  <cols>
    <col min="1" max="1" width="6.125" style="134" bestFit="1" customWidth="1"/>
    <col min="2" max="2" width="27.00390625" style="163" customWidth="1"/>
    <col min="3" max="3" width="13.00390625" style="26" customWidth="1"/>
    <col min="4" max="4" width="6.125" style="163" customWidth="1"/>
    <col min="5" max="5" width="6.25390625" style="26" customWidth="1"/>
    <col min="6" max="6" width="10.50390625" style="161" customWidth="1"/>
    <col min="7" max="7" width="10.125" style="22" customWidth="1"/>
    <col min="8" max="8" width="9.75390625" style="228" customWidth="1"/>
    <col min="9" max="9" width="8.25390625" style="159" customWidth="1"/>
    <col min="10" max="10" width="24.50390625" style="159" customWidth="1"/>
    <col min="11" max="11" width="28.125" style="155" customWidth="1"/>
    <col min="12" max="12" width="9.125" style="227" customWidth="1"/>
    <col min="13" max="13" width="10.875" style="159" customWidth="1"/>
    <col min="14" max="16384" width="9.125" style="159" customWidth="1"/>
  </cols>
  <sheetData>
    <row r="1" spans="1:9" ht="19.5">
      <c r="A1" s="633" t="s">
        <v>556</v>
      </c>
      <c r="B1" s="633"/>
      <c r="C1" s="633"/>
      <c r="D1" s="633"/>
      <c r="E1" s="633"/>
      <c r="F1" s="633"/>
      <c r="G1" s="633"/>
      <c r="H1" s="633"/>
      <c r="I1" s="633"/>
    </row>
    <row r="2" spans="1:9" ht="19.5">
      <c r="A2" s="24"/>
      <c r="B2" s="118" t="s">
        <v>325</v>
      </c>
      <c r="D2" s="118"/>
      <c r="E2" s="161"/>
      <c r="F2" s="26"/>
      <c r="H2" s="22"/>
      <c r="I2" s="22"/>
    </row>
    <row r="3" spans="1:9" ht="15">
      <c r="A3" s="25"/>
      <c r="B3" s="132" t="s">
        <v>408</v>
      </c>
      <c r="C3" s="14"/>
      <c r="D3" s="5"/>
      <c r="E3" s="161"/>
      <c r="F3" s="26"/>
      <c r="H3" s="22"/>
      <c r="I3" s="22"/>
    </row>
    <row r="4" spans="1:9" ht="15">
      <c r="A4" s="25"/>
      <c r="B4" s="132"/>
      <c r="C4" s="8"/>
      <c r="D4" s="5"/>
      <c r="E4" s="161"/>
      <c r="F4" s="26"/>
      <c r="H4" s="22"/>
      <c r="I4" s="22"/>
    </row>
    <row r="5" spans="1:8" ht="22.5">
      <c r="A5" s="25"/>
      <c r="B5" s="14"/>
      <c r="C5" s="22"/>
      <c r="D5" s="162"/>
      <c r="E5" s="276"/>
      <c r="F5" s="276"/>
      <c r="G5" s="47" t="s">
        <v>1223</v>
      </c>
      <c r="H5" s="276"/>
    </row>
    <row r="6" spans="1:9" ht="19.5">
      <c r="A6" s="25"/>
      <c r="B6" s="22"/>
      <c r="C6" s="22"/>
      <c r="D6" s="158"/>
      <c r="E6" s="157"/>
      <c r="F6" s="92"/>
      <c r="G6" s="156"/>
      <c r="H6" s="24"/>
      <c r="I6" s="84"/>
    </row>
    <row r="7" spans="1:12" ht="18">
      <c r="A7" s="250"/>
      <c r="B7" s="270"/>
      <c r="C7" s="271" t="s">
        <v>292</v>
      </c>
      <c r="D7" s="159"/>
      <c r="E7" s="270"/>
      <c r="F7" s="270"/>
      <c r="G7" s="228"/>
      <c r="H7" s="159"/>
      <c r="K7" s="159"/>
      <c r="L7" s="159"/>
    </row>
    <row r="8" spans="1:8" ht="17.25">
      <c r="A8" s="269"/>
      <c r="B8" s="268"/>
      <c r="C8" s="267" t="s">
        <v>291</v>
      </c>
      <c r="D8" s="159"/>
      <c r="E8" s="266"/>
      <c r="F8" s="22"/>
      <c r="G8" s="228"/>
      <c r="H8" s="265"/>
    </row>
    <row r="9" spans="1:6" ht="18">
      <c r="A9" s="264"/>
      <c r="B9" s="263"/>
      <c r="C9" s="159"/>
      <c r="D9" s="262"/>
      <c r="E9" s="261"/>
      <c r="F9" s="260"/>
    </row>
    <row r="10" spans="1:9" ht="17.25">
      <c r="A10" s="641" t="s">
        <v>290</v>
      </c>
      <c r="B10" s="641"/>
      <c r="C10" s="641"/>
      <c r="D10" s="641"/>
      <c r="E10" s="243"/>
      <c r="F10" s="243"/>
      <c r="G10" s="50"/>
      <c r="H10" s="47"/>
      <c r="I10" s="254"/>
    </row>
    <row r="11" spans="1:9" ht="25.5">
      <c r="A11" s="142" t="s">
        <v>0</v>
      </c>
      <c r="B11" s="142" t="s">
        <v>31</v>
      </c>
      <c r="C11" s="639" t="s">
        <v>32</v>
      </c>
      <c r="D11" s="639"/>
      <c r="E11" s="639"/>
      <c r="F11" s="142" t="s">
        <v>162</v>
      </c>
      <c r="G11" s="281" t="s">
        <v>33</v>
      </c>
      <c r="H11" s="282" t="s">
        <v>300</v>
      </c>
      <c r="I11" s="254"/>
    </row>
    <row r="12" spans="1:10" ht="12.75">
      <c r="A12" s="249">
        <v>1</v>
      </c>
      <c r="B12" s="67" t="s">
        <v>47</v>
      </c>
      <c r="C12" s="64" t="s">
        <v>46</v>
      </c>
      <c r="D12" s="91">
        <v>71</v>
      </c>
      <c r="E12" s="64" t="s">
        <v>52</v>
      </c>
      <c r="F12" s="60">
        <v>17232</v>
      </c>
      <c r="G12" s="59" t="s">
        <v>593</v>
      </c>
      <c r="H12" s="63">
        <v>78.7</v>
      </c>
      <c r="I12" s="254"/>
      <c r="J12" s="159" t="s">
        <v>1224</v>
      </c>
    </row>
    <row r="13" spans="1:10" ht="12.75">
      <c r="A13" s="249">
        <v>2</v>
      </c>
      <c r="B13" s="67" t="s">
        <v>70</v>
      </c>
      <c r="C13" s="133" t="s">
        <v>10</v>
      </c>
      <c r="D13" s="129">
        <v>60</v>
      </c>
      <c r="E13" s="64" t="s">
        <v>35</v>
      </c>
      <c r="F13" s="60">
        <v>21392</v>
      </c>
      <c r="G13" s="59" t="s">
        <v>933</v>
      </c>
      <c r="H13" s="63">
        <v>74.07</v>
      </c>
      <c r="I13" s="254"/>
      <c r="J13" s="159" t="s">
        <v>1224</v>
      </c>
    </row>
    <row r="14" spans="1:9" ht="12.75">
      <c r="A14" s="249">
        <v>3</v>
      </c>
      <c r="B14" s="67" t="s">
        <v>802</v>
      </c>
      <c r="C14" s="133" t="s">
        <v>43</v>
      </c>
      <c r="D14" s="129">
        <v>67</v>
      </c>
      <c r="E14" s="64" t="s">
        <v>41</v>
      </c>
      <c r="F14" s="60">
        <v>18994</v>
      </c>
      <c r="G14" s="59" t="s">
        <v>803</v>
      </c>
      <c r="H14" s="63">
        <v>73.76</v>
      </c>
      <c r="I14" s="254"/>
    </row>
    <row r="15" spans="1:9" ht="12.75">
      <c r="A15" s="249">
        <v>4</v>
      </c>
      <c r="B15" s="67" t="s">
        <v>396</v>
      </c>
      <c r="C15" s="133" t="s">
        <v>10</v>
      </c>
      <c r="D15" s="129">
        <v>64</v>
      </c>
      <c r="E15" s="64" t="s">
        <v>35</v>
      </c>
      <c r="F15" s="60">
        <v>20143</v>
      </c>
      <c r="G15" s="59" t="s">
        <v>936</v>
      </c>
      <c r="H15" s="63">
        <v>71.56</v>
      </c>
      <c r="I15" s="254"/>
    </row>
    <row r="16" spans="1:9" ht="12.75">
      <c r="A16" s="249">
        <v>5</v>
      </c>
      <c r="B16" s="67" t="s">
        <v>71</v>
      </c>
      <c r="C16" s="133" t="s">
        <v>10</v>
      </c>
      <c r="D16" s="129">
        <v>59</v>
      </c>
      <c r="E16" s="64" t="s">
        <v>38</v>
      </c>
      <c r="F16" s="60">
        <v>21926</v>
      </c>
      <c r="G16" s="59" t="s">
        <v>944</v>
      </c>
      <c r="H16" s="63">
        <v>61.09</v>
      </c>
      <c r="I16" s="254"/>
    </row>
    <row r="17" spans="1:9" ht="12.75">
      <c r="A17" s="249">
        <v>6</v>
      </c>
      <c r="B17" s="67" t="s">
        <v>945</v>
      </c>
      <c r="C17" s="133" t="s">
        <v>10</v>
      </c>
      <c r="D17" s="129">
        <v>67</v>
      </c>
      <c r="E17" s="64" t="s">
        <v>41</v>
      </c>
      <c r="F17" s="60">
        <v>18820</v>
      </c>
      <c r="G17" s="59" t="s">
        <v>946</v>
      </c>
      <c r="H17" s="63">
        <v>58.74</v>
      </c>
      <c r="I17" s="254"/>
    </row>
    <row r="18" spans="1:9" ht="12.75">
      <c r="A18" s="249">
        <v>7</v>
      </c>
      <c r="B18" s="67" t="s">
        <v>731</v>
      </c>
      <c r="C18" s="133" t="s">
        <v>18</v>
      </c>
      <c r="D18" s="129">
        <v>45</v>
      </c>
      <c r="E18" s="64" t="s">
        <v>39</v>
      </c>
      <c r="F18" s="60">
        <v>26852</v>
      </c>
      <c r="G18" s="59" t="s">
        <v>732</v>
      </c>
      <c r="H18" s="63">
        <v>55.51</v>
      </c>
      <c r="I18" s="254"/>
    </row>
    <row r="19" spans="1:9" ht="12.75">
      <c r="A19" s="249">
        <v>8</v>
      </c>
      <c r="B19" s="67" t="s">
        <v>921</v>
      </c>
      <c r="C19" s="133" t="s">
        <v>10</v>
      </c>
      <c r="D19" s="129">
        <v>39</v>
      </c>
      <c r="E19" s="64" t="s">
        <v>42</v>
      </c>
      <c r="F19" s="60">
        <v>28984</v>
      </c>
      <c r="G19" s="59" t="s">
        <v>947</v>
      </c>
      <c r="H19" s="63">
        <v>54.97</v>
      </c>
      <c r="I19" s="254"/>
    </row>
    <row r="20" spans="1:9" ht="12.75">
      <c r="A20" s="249">
        <v>9</v>
      </c>
      <c r="B20" s="67" t="s">
        <v>364</v>
      </c>
      <c r="C20" s="64" t="s">
        <v>18</v>
      </c>
      <c r="D20" s="91">
        <v>47</v>
      </c>
      <c r="E20" s="64" t="s">
        <v>39</v>
      </c>
      <c r="F20" s="60">
        <v>26131</v>
      </c>
      <c r="G20" s="59" t="s">
        <v>735</v>
      </c>
      <c r="H20" s="63">
        <v>50.78</v>
      </c>
      <c r="I20" s="254"/>
    </row>
    <row r="21" spans="1:9" ht="12.75">
      <c r="A21" s="249">
        <v>10</v>
      </c>
      <c r="B21" s="67" t="s">
        <v>404</v>
      </c>
      <c r="C21" s="64" t="s">
        <v>26</v>
      </c>
      <c r="D21" s="91">
        <v>39</v>
      </c>
      <c r="E21" s="64" t="s">
        <v>42</v>
      </c>
      <c r="F21" s="60">
        <v>29128</v>
      </c>
      <c r="G21" s="59" t="s">
        <v>644</v>
      </c>
      <c r="H21" s="63">
        <v>46.22</v>
      </c>
      <c r="I21" s="254"/>
    </row>
    <row r="22" spans="1:9" ht="12.75">
      <c r="A22" s="249">
        <v>11</v>
      </c>
      <c r="B22" s="67" t="s">
        <v>745</v>
      </c>
      <c r="C22" s="64" t="s">
        <v>11</v>
      </c>
      <c r="D22" s="91">
        <v>70</v>
      </c>
      <c r="E22" s="64" t="s">
        <v>52</v>
      </c>
      <c r="F22" s="60">
        <v>17904</v>
      </c>
      <c r="G22" s="59" t="s">
        <v>750</v>
      </c>
      <c r="H22" s="63">
        <v>44.59</v>
      </c>
      <c r="I22" s="254"/>
    </row>
    <row r="23" spans="1:9" ht="12.75">
      <c r="A23" s="249">
        <v>12</v>
      </c>
      <c r="B23" s="67" t="s">
        <v>866</v>
      </c>
      <c r="C23" s="133" t="s">
        <v>20</v>
      </c>
      <c r="D23" s="129">
        <v>81</v>
      </c>
      <c r="E23" s="64" t="s">
        <v>92</v>
      </c>
      <c r="F23" s="60">
        <v>13858</v>
      </c>
      <c r="G23" s="59" t="s">
        <v>867</v>
      </c>
      <c r="H23" s="63">
        <v>43.04</v>
      </c>
      <c r="I23" s="254"/>
    </row>
    <row r="24" spans="1:9" ht="12.75">
      <c r="A24" s="249">
        <v>13</v>
      </c>
      <c r="B24" s="67" t="s">
        <v>623</v>
      </c>
      <c r="C24" s="64" t="s">
        <v>7</v>
      </c>
      <c r="D24" s="91">
        <v>79</v>
      </c>
      <c r="E24" s="64" t="s">
        <v>45</v>
      </c>
      <c r="F24" s="60">
        <v>14642</v>
      </c>
      <c r="G24" s="59" t="s">
        <v>541</v>
      </c>
      <c r="H24" s="63">
        <v>39.82</v>
      </c>
      <c r="I24" s="254"/>
    </row>
    <row r="25" spans="1:12" ht="12.75">
      <c r="A25" s="249"/>
      <c r="B25" s="67"/>
      <c r="C25" s="64"/>
      <c r="D25" s="91"/>
      <c r="E25" s="64"/>
      <c r="F25" s="60"/>
      <c r="G25" s="48"/>
      <c r="H25" s="63"/>
      <c r="K25" s="159"/>
      <c r="L25" s="159"/>
    </row>
    <row r="26" spans="1:12" ht="17.25">
      <c r="A26" s="640" t="s">
        <v>289</v>
      </c>
      <c r="B26" s="640"/>
      <c r="C26" s="640"/>
      <c r="D26" s="640"/>
      <c r="E26" s="253"/>
      <c r="F26" s="253"/>
      <c r="G26" s="259"/>
      <c r="H26" s="47"/>
      <c r="K26" s="159"/>
      <c r="L26" s="159"/>
    </row>
    <row r="27" spans="1:12" ht="25.5">
      <c r="A27" s="142" t="s">
        <v>0</v>
      </c>
      <c r="B27" s="142" t="s">
        <v>31</v>
      </c>
      <c r="C27" s="639" t="s">
        <v>32</v>
      </c>
      <c r="D27" s="639"/>
      <c r="E27" s="639"/>
      <c r="F27" s="142" t="s">
        <v>162</v>
      </c>
      <c r="G27" s="281" t="s">
        <v>33</v>
      </c>
      <c r="H27" s="282" t="s">
        <v>300</v>
      </c>
      <c r="K27" s="159"/>
      <c r="L27" s="159"/>
    </row>
    <row r="28" spans="1:12" ht="12.75">
      <c r="A28" s="249">
        <v>1</v>
      </c>
      <c r="B28" s="67" t="s">
        <v>110</v>
      </c>
      <c r="C28" s="64" t="s">
        <v>109</v>
      </c>
      <c r="D28" s="91">
        <v>79</v>
      </c>
      <c r="E28" s="64" t="s">
        <v>45</v>
      </c>
      <c r="F28" s="60">
        <v>14462</v>
      </c>
      <c r="G28" s="59" t="s">
        <v>352</v>
      </c>
      <c r="H28" s="63">
        <v>90.58</v>
      </c>
      <c r="K28" s="159"/>
      <c r="L28" s="159"/>
    </row>
    <row r="29" spans="1:12" ht="12.75">
      <c r="A29" s="249">
        <v>2</v>
      </c>
      <c r="B29" s="67" t="s">
        <v>388</v>
      </c>
      <c r="C29" s="64" t="s">
        <v>4</v>
      </c>
      <c r="D29" s="91">
        <v>60</v>
      </c>
      <c r="E29" s="64" t="s">
        <v>35</v>
      </c>
      <c r="F29" s="60">
        <v>21321</v>
      </c>
      <c r="G29" s="59" t="s">
        <v>342</v>
      </c>
      <c r="H29" s="63">
        <v>84.27</v>
      </c>
      <c r="K29" s="159"/>
      <c r="L29" s="159"/>
    </row>
    <row r="30" spans="1:12" ht="12.75">
      <c r="A30" s="249">
        <v>3</v>
      </c>
      <c r="B30" s="67" t="s">
        <v>140</v>
      </c>
      <c r="C30" s="64" t="s">
        <v>4</v>
      </c>
      <c r="D30" s="91">
        <v>57</v>
      </c>
      <c r="E30" s="64" t="s">
        <v>38</v>
      </c>
      <c r="F30" s="60">
        <v>22685</v>
      </c>
      <c r="G30" s="59" t="s">
        <v>389</v>
      </c>
      <c r="H30" s="63">
        <v>83.78</v>
      </c>
      <c r="K30" s="159"/>
      <c r="L30" s="159"/>
    </row>
    <row r="31" spans="1:12" ht="12.75">
      <c r="A31" s="249">
        <v>4</v>
      </c>
      <c r="B31" s="67" t="s">
        <v>134</v>
      </c>
      <c r="C31" s="64" t="s">
        <v>130</v>
      </c>
      <c r="D31" s="91">
        <v>46</v>
      </c>
      <c r="E31" s="64" t="s">
        <v>39</v>
      </c>
      <c r="F31" s="60">
        <v>26490</v>
      </c>
      <c r="G31" s="59" t="s">
        <v>876</v>
      </c>
      <c r="H31" s="63">
        <v>83.73</v>
      </c>
      <c r="K31" s="159"/>
      <c r="L31" s="159"/>
    </row>
    <row r="32" spans="1:12" ht="12.75">
      <c r="A32" s="249">
        <v>5</v>
      </c>
      <c r="B32" s="67" t="s">
        <v>952</v>
      </c>
      <c r="C32" s="64" t="s">
        <v>167</v>
      </c>
      <c r="D32" s="91">
        <v>45</v>
      </c>
      <c r="E32" s="64" t="s">
        <v>39</v>
      </c>
      <c r="F32" s="60">
        <v>26890</v>
      </c>
      <c r="G32" s="59" t="s">
        <v>953</v>
      </c>
      <c r="H32" s="63">
        <v>78.2</v>
      </c>
      <c r="K32" s="159"/>
      <c r="L32" s="159"/>
    </row>
    <row r="33" spans="1:12" ht="12.75">
      <c r="A33" s="249">
        <v>6</v>
      </c>
      <c r="B33" s="67" t="s">
        <v>608</v>
      </c>
      <c r="C33" s="64" t="s">
        <v>7</v>
      </c>
      <c r="D33" s="91">
        <v>80</v>
      </c>
      <c r="E33" s="64" t="s">
        <v>92</v>
      </c>
      <c r="F33" s="60">
        <v>14224</v>
      </c>
      <c r="G33" s="59" t="s">
        <v>609</v>
      </c>
      <c r="H33" s="63">
        <v>77.78</v>
      </c>
      <c r="K33" s="159"/>
      <c r="L33" s="159"/>
    </row>
    <row r="34" spans="1:12" ht="12.75">
      <c r="A34" s="249">
        <v>7</v>
      </c>
      <c r="B34" s="67" t="s">
        <v>614</v>
      </c>
      <c r="C34" s="64" t="s">
        <v>7</v>
      </c>
      <c r="D34" s="91">
        <v>83</v>
      </c>
      <c r="E34" s="64" t="s">
        <v>92</v>
      </c>
      <c r="F34" s="60">
        <v>12934</v>
      </c>
      <c r="G34" s="59" t="s">
        <v>615</v>
      </c>
      <c r="H34" s="63">
        <v>73.64</v>
      </c>
      <c r="K34" s="159"/>
      <c r="L34" s="159"/>
    </row>
    <row r="35" spans="1:12" ht="12.75">
      <c r="A35" s="249">
        <v>8</v>
      </c>
      <c r="B35" s="67" t="s">
        <v>115</v>
      </c>
      <c r="C35" s="64" t="s">
        <v>18</v>
      </c>
      <c r="D35" s="129">
        <v>60</v>
      </c>
      <c r="E35" s="64" t="s">
        <v>35</v>
      </c>
      <c r="F35" s="60">
        <v>21437</v>
      </c>
      <c r="G35" s="59" t="s">
        <v>361</v>
      </c>
      <c r="H35" s="63">
        <v>73.03</v>
      </c>
      <c r="K35" s="159"/>
      <c r="L35" s="159"/>
    </row>
    <row r="36" spans="1:12" ht="12.75">
      <c r="A36" s="249">
        <v>9</v>
      </c>
      <c r="B36" s="67" t="s">
        <v>351</v>
      </c>
      <c r="C36" s="64" t="s">
        <v>26</v>
      </c>
      <c r="D36" s="91">
        <v>63</v>
      </c>
      <c r="E36" s="64" t="s">
        <v>35</v>
      </c>
      <c r="F36" s="60">
        <v>20198</v>
      </c>
      <c r="G36" s="59" t="s">
        <v>352</v>
      </c>
      <c r="H36" s="63">
        <v>72.67</v>
      </c>
      <c r="K36" s="159"/>
      <c r="L36" s="159"/>
    </row>
    <row r="37" spans="1:12" ht="12.75">
      <c r="A37" s="249">
        <v>10</v>
      </c>
      <c r="B37" s="67" t="s">
        <v>723</v>
      </c>
      <c r="C37" s="64" t="s">
        <v>18</v>
      </c>
      <c r="D37" s="91">
        <v>62</v>
      </c>
      <c r="E37" s="64" t="s">
        <v>35</v>
      </c>
      <c r="F37" s="60">
        <v>20726</v>
      </c>
      <c r="G37" s="59" t="s">
        <v>371</v>
      </c>
      <c r="H37" s="63">
        <v>66.09</v>
      </c>
      <c r="K37" s="159"/>
      <c r="L37" s="159"/>
    </row>
    <row r="38" spans="1:12" ht="12.75">
      <c r="A38" s="249">
        <v>11</v>
      </c>
      <c r="B38" s="67" t="s">
        <v>623</v>
      </c>
      <c r="C38" s="64" t="s">
        <v>7</v>
      </c>
      <c r="D38" s="91">
        <v>79</v>
      </c>
      <c r="E38" s="64" t="s">
        <v>45</v>
      </c>
      <c r="F38" s="60">
        <v>14642</v>
      </c>
      <c r="G38" s="59" t="s">
        <v>624</v>
      </c>
      <c r="H38" s="63">
        <v>65.22</v>
      </c>
      <c r="K38" s="159"/>
      <c r="L38" s="159"/>
    </row>
    <row r="39" spans="1:11" s="227" customFormat="1" ht="12">
      <c r="A39" s="239"/>
      <c r="B39" s="128"/>
      <c r="C39" s="64"/>
      <c r="D39" s="134"/>
      <c r="E39" s="242"/>
      <c r="F39" s="60"/>
      <c r="G39" s="134"/>
      <c r="H39" s="130"/>
      <c r="I39" s="257"/>
      <c r="J39" s="159"/>
      <c r="K39" s="155"/>
    </row>
    <row r="40" spans="1:11" s="227" customFormat="1" ht="17.25">
      <c r="A40" s="640" t="s">
        <v>288</v>
      </c>
      <c r="B40" s="640"/>
      <c r="C40" s="640"/>
      <c r="D40" s="640"/>
      <c r="E40" s="243"/>
      <c r="F40" s="243"/>
      <c r="G40" s="237"/>
      <c r="H40" s="258"/>
      <c r="I40" s="257"/>
      <c r="J40" s="159"/>
      <c r="K40" s="155"/>
    </row>
    <row r="41" spans="1:11" s="227" customFormat="1" ht="25.5">
      <c r="A41" s="142" t="s">
        <v>0</v>
      </c>
      <c r="B41" s="142" t="s">
        <v>31</v>
      </c>
      <c r="C41" s="639" t="s">
        <v>32</v>
      </c>
      <c r="D41" s="639"/>
      <c r="E41" s="639"/>
      <c r="F41" s="142" t="s">
        <v>162</v>
      </c>
      <c r="G41" s="281" t="s">
        <v>33</v>
      </c>
      <c r="H41" s="282" t="s">
        <v>300</v>
      </c>
      <c r="I41" s="257"/>
      <c r="J41" s="159"/>
      <c r="K41" s="155"/>
    </row>
    <row r="42" spans="1:11" s="227" customFormat="1" ht="12.75">
      <c r="A42" s="249">
        <v>1</v>
      </c>
      <c r="B42" s="67" t="s">
        <v>99</v>
      </c>
      <c r="C42" s="64" t="s">
        <v>46</v>
      </c>
      <c r="D42" s="91">
        <v>70</v>
      </c>
      <c r="E42" s="64" t="s">
        <v>52</v>
      </c>
      <c r="F42" s="60">
        <v>17802</v>
      </c>
      <c r="G42" s="59" t="s">
        <v>582</v>
      </c>
      <c r="H42" s="63">
        <v>90.86</v>
      </c>
      <c r="I42" s="257"/>
      <c r="J42" s="159" t="s">
        <v>1224</v>
      </c>
      <c r="K42" s="155"/>
    </row>
    <row r="43" spans="1:11" s="227" customFormat="1" ht="12.75">
      <c r="A43" s="249">
        <v>2</v>
      </c>
      <c r="B43" s="67" t="s">
        <v>157</v>
      </c>
      <c r="C43" s="64" t="s">
        <v>43</v>
      </c>
      <c r="D43" s="91">
        <v>69</v>
      </c>
      <c r="E43" s="64" t="s">
        <v>41</v>
      </c>
      <c r="F43" s="60">
        <v>18088</v>
      </c>
      <c r="G43" s="59" t="s">
        <v>773</v>
      </c>
      <c r="H43" s="63">
        <v>87.2</v>
      </c>
      <c r="I43" s="257"/>
      <c r="J43" s="159"/>
      <c r="K43" s="155"/>
    </row>
    <row r="44" spans="1:11" s="227" customFormat="1" ht="12.75">
      <c r="A44" s="249">
        <v>3</v>
      </c>
      <c r="B44" s="67" t="s">
        <v>357</v>
      </c>
      <c r="C44" s="64" t="s">
        <v>18</v>
      </c>
      <c r="D44" s="91">
        <v>48</v>
      </c>
      <c r="E44" s="64" t="s">
        <v>39</v>
      </c>
      <c r="F44" s="60">
        <v>25662</v>
      </c>
      <c r="G44" s="59" t="s">
        <v>707</v>
      </c>
      <c r="H44" s="63">
        <v>74.09</v>
      </c>
      <c r="I44" s="257"/>
      <c r="J44" s="159"/>
      <c r="K44" s="155"/>
    </row>
    <row r="45" spans="1:11" s="227" customFormat="1" ht="12.75">
      <c r="A45" s="249">
        <v>4</v>
      </c>
      <c r="B45" s="67" t="s">
        <v>380</v>
      </c>
      <c r="C45" s="64" t="s">
        <v>128</v>
      </c>
      <c r="D45" s="91">
        <v>60</v>
      </c>
      <c r="E45" s="64" t="s">
        <v>35</v>
      </c>
      <c r="F45" s="60">
        <v>21538</v>
      </c>
      <c r="G45" s="59" t="s">
        <v>870</v>
      </c>
      <c r="H45" s="63">
        <v>67.74</v>
      </c>
      <c r="I45" s="257"/>
      <c r="J45" s="159"/>
      <c r="K45" s="155"/>
    </row>
    <row r="46" spans="1:11" s="227" customFormat="1" ht="12.75">
      <c r="A46" s="249">
        <v>5</v>
      </c>
      <c r="B46" s="67" t="s">
        <v>134</v>
      </c>
      <c r="C46" s="64" t="s">
        <v>130</v>
      </c>
      <c r="D46" s="91">
        <v>46</v>
      </c>
      <c r="E46" s="64" t="s">
        <v>39</v>
      </c>
      <c r="F46" s="60">
        <v>26490</v>
      </c>
      <c r="G46" s="59" t="s">
        <v>397</v>
      </c>
      <c r="H46" s="63">
        <v>67.34</v>
      </c>
      <c r="I46" s="257"/>
      <c r="J46" s="159"/>
      <c r="K46" s="155"/>
    </row>
    <row r="47" spans="1:11" s="227" customFormat="1" ht="12.75">
      <c r="A47" s="249">
        <v>6</v>
      </c>
      <c r="B47" s="67" t="s">
        <v>565</v>
      </c>
      <c r="C47" s="64" t="s">
        <v>49</v>
      </c>
      <c r="D47" s="91">
        <v>35</v>
      </c>
      <c r="E47" s="64" t="s">
        <v>42</v>
      </c>
      <c r="F47" s="60">
        <v>30642</v>
      </c>
      <c r="G47" s="59" t="s">
        <v>579</v>
      </c>
      <c r="H47" s="63">
        <v>66.67</v>
      </c>
      <c r="I47" s="257"/>
      <c r="J47" s="159"/>
      <c r="K47" s="155"/>
    </row>
    <row r="48" spans="1:11" s="227" customFormat="1" ht="12.75">
      <c r="A48" s="249">
        <v>7</v>
      </c>
      <c r="B48" s="67" t="s">
        <v>871</v>
      </c>
      <c r="C48" s="64" t="s">
        <v>128</v>
      </c>
      <c r="D48" s="91">
        <v>53</v>
      </c>
      <c r="E48" s="64" t="s">
        <v>40</v>
      </c>
      <c r="F48" s="60">
        <v>23911</v>
      </c>
      <c r="G48" s="59" t="s">
        <v>872</v>
      </c>
      <c r="H48" s="63">
        <v>64.25</v>
      </c>
      <c r="I48" s="257"/>
      <c r="J48" s="159"/>
      <c r="K48" s="155"/>
    </row>
    <row r="49" spans="1:11" s="227" customFormat="1" ht="12.75">
      <c r="A49" s="249">
        <v>8</v>
      </c>
      <c r="B49" s="67" t="s">
        <v>616</v>
      </c>
      <c r="C49" s="64" t="s">
        <v>7</v>
      </c>
      <c r="D49" s="91">
        <v>73</v>
      </c>
      <c r="E49" s="64" t="s">
        <v>52</v>
      </c>
      <c r="F49" s="60">
        <v>16513</v>
      </c>
      <c r="G49" s="59" t="s">
        <v>627</v>
      </c>
      <c r="H49" s="63">
        <v>62.78</v>
      </c>
      <c r="I49" s="257"/>
      <c r="J49" s="159"/>
      <c r="K49" s="155"/>
    </row>
    <row r="50" spans="1:11" s="227" customFormat="1" ht="12.75">
      <c r="A50" s="249"/>
      <c r="B50" s="67"/>
      <c r="C50" s="64"/>
      <c r="D50" s="91"/>
      <c r="E50" s="64"/>
      <c r="F50" s="60"/>
      <c r="G50" s="59"/>
      <c r="H50" s="63"/>
      <c r="I50" s="257"/>
      <c r="J50" s="159"/>
      <c r="K50" s="155"/>
    </row>
    <row r="51" spans="1:11" s="227" customFormat="1" ht="12.75">
      <c r="A51" s="239"/>
      <c r="B51" s="256"/>
      <c r="C51" s="64"/>
      <c r="D51" s="65"/>
      <c r="E51" s="52"/>
      <c r="F51" s="51"/>
      <c r="G51" s="160"/>
      <c r="H51" s="154"/>
      <c r="I51" s="255"/>
      <c r="J51" s="159"/>
      <c r="K51" s="155"/>
    </row>
    <row r="52" spans="1:11" s="227" customFormat="1" ht="17.25">
      <c r="A52" s="640" t="s">
        <v>287</v>
      </c>
      <c r="B52" s="640"/>
      <c r="C52" s="640"/>
      <c r="D52" s="640"/>
      <c r="E52" s="243"/>
      <c r="F52" s="243"/>
      <c r="G52" s="252"/>
      <c r="H52" s="251"/>
      <c r="I52" s="254"/>
      <c r="J52" s="159"/>
      <c r="K52" s="155"/>
    </row>
    <row r="53" spans="1:11" s="227" customFormat="1" ht="25.5">
      <c r="A53" s="142" t="s">
        <v>0</v>
      </c>
      <c r="B53" s="142" t="s">
        <v>31</v>
      </c>
      <c r="C53" s="639" t="s">
        <v>32</v>
      </c>
      <c r="D53" s="639"/>
      <c r="E53" s="639"/>
      <c r="F53" s="142" t="s">
        <v>162</v>
      </c>
      <c r="G53" s="281" t="s">
        <v>33</v>
      </c>
      <c r="H53" s="282" t="s">
        <v>300</v>
      </c>
      <c r="I53" s="254"/>
      <c r="J53" s="159"/>
      <c r="K53" s="155"/>
    </row>
    <row r="54" spans="1:11" s="227" customFormat="1" ht="12.75">
      <c r="A54" s="249">
        <v>1</v>
      </c>
      <c r="B54" s="67" t="s">
        <v>367</v>
      </c>
      <c r="C54" s="64" t="s">
        <v>119</v>
      </c>
      <c r="D54" s="91">
        <v>77</v>
      </c>
      <c r="E54" s="64" t="s">
        <v>45</v>
      </c>
      <c r="F54" s="60">
        <v>15394</v>
      </c>
      <c r="G54" s="59" t="s">
        <v>752</v>
      </c>
      <c r="H54" s="63">
        <v>80.6</v>
      </c>
      <c r="I54" s="254"/>
      <c r="J54" s="159"/>
      <c r="K54" s="155"/>
    </row>
    <row r="55" spans="1:11" s="227" customFormat="1" ht="12.75">
      <c r="A55" s="249">
        <v>2</v>
      </c>
      <c r="B55" s="67" t="s">
        <v>110</v>
      </c>
      <c r="C55" s="64" t="s">
        <v>109</v>
      </c>
      <c r="D55" s="129">
        <v>79</v>
      </c>
      <c r="E55" s="64" t="s">
        <v>45</v>
      </c>
      <c r="F55" s="60">
        <v>14462</v>
      </c>
      <c r="G55" s="59" t="s">
        <v>655</v>
      </c>
      <c r="H55" s="63">
        <v>79.6</v>
      </c>
      <c r="I55" s="254"/>
      <c r="J55" s="159"/>
      <c r="K55" s="155"/>
    </row>
    <row r="56" spans="1:11" s="227" customFormat="1" ht="12.75">
      <c r="A56" s="249">
        <v>3</v>
      </c>
      <c r="B56" s="67" t="s">
        <v>921</v>
      </c>
      <c r="C56" s="64" t="s">
        <v>10</v>
      </c>
      <c r="D56" s="91">
        <v>39</v>
      </c>
      <c r="E56" s="64" t="s">
        <v>42</v>
      </c>
      <c r="F56" s="60">
        <v>28984</v>
      </c>
      <c r="G56" s="59" t="s">
        <v>926</v>
      </c>
      <c r="H56" s="63">
        <v>78.04</v>
      </c>
      <c r="I56" s="254"/>
      <c r="J56" s="159"/>
      <c r="K56" s="155"/>
    </row>
    <row r="57" spans="1:11" s="227" customFormat="1" ht="12.75">
      <c r="A57" s="249">
        <v>4</v>
      </c>
      <c r="B57" s="67" t="s">
        <v>919</v>
      </c>
      <c r="C57" s="64" t="s">
        <v>10</v>
      </c>
      <c r="D57" s="129">
        <v>55</v>
      </c>
      <c r="E57" s="64" t="s">
        <v>38</v>
      </c>
      <c r="F57" s="60">
        <v>23229</v>
      </c>
      <c r="G57" s="59" t="s">
        <v>930</v>
      </c>
      <c r="H57" s="63">
        <v>75.56</v>
      </c>
      <c r="I57" s="254"/>
      <c r="J57" s="159"/>
      <c r="K57" s="155"/>
    </row>
    <row r="58" spans="1:11" s="227" customFormat="1" ht="12.75">
      <c r="A58" s="249">
        <v>5</v>
      </c>
      <c r="B58" s="67" t="s">
        <v>140</v>
      </c>
      <c r="C58" s="64" t="s">
        <v>4</v>
      </c>
      <c r="D58" s="91">
        <v>57</v>
      </c>
      <c r="E58" s="64" t="s">
        <v>38</v>
      </c>
      <c r="F58" s="60">
        <v>22685</v>
      </c>
      <c r="G58" s="59" t="s">
        <v>391</v>
      </c>
      <c r="H58" s="63">
        <v>74.42</v>
      </c>
      <c r="I58" s="254"/>
      <c r="J58" s="159"/>
      <c r="K58" s="155"/>
    </row>
    <row r="59" spans="1:11" s="227" customFormat="1" ht="12.75">
      <c r="A59" s="249">
        <v>6</v>
      </c>
      <c r="B59" s="67" t="s">
        <v>357</v>
      </c>
      <c r="C59" s="64" t="s">
        <v>18</v>
      </c>
      <c r="D59" s="129">
        <v>48</v>
      </c>
      <c r="E59" s="64" t="s">
        <v>39</v>
      </c>
      <c r="F59" s="60">
        <v>25662</v>
      </c>
      <c r="G59" s="59" t="s">
        <v>708</v>
      </c>
      <c r="H59" s="63">
        <v>73.91</v>
      </c>
      <c r="I59" s="254"/>
      <c r="J59" s="159"/>
      <c r="K59" s="155"/>
    </row>
    <row r="60" spans="1:11" s="227" customFormat="1" ht="12.75">
      <c r="A60" s="249">
        <v>7</v>
      </c>
      <c r="B60" s="67" t="s">
        <v>836</v>
      </c>
      <c r="C60" s="64" t="s">
        <v>51</v>
      </c>
      <c r="D60" s="91">
        <v>66</v>
      </c>
      <c r="E60" s="64" t="s">
        <v>41</v>
      </c>
      <c r="F60" s="60">
        <v>19353</v>
      </c>
      <c r="G60" s="59" t="s">
        <v>837</v>
      </c>
      <c r="H60" s="63">
        <v>72.97</v>
      </c>
      <c r="I60" s="254"/>
      <c r="J60" s="159"/>
      <c r="K60" s="155"/>
    </row>
    <row r="61" spans="1:11" s="227" customFormat="1" ht="12.75">
      <c r="A61" s="249">
        <v>8</v>
      </c>
      <c r="B61" s="67" t="s">
        <v>651</v>
      </c>
      <c r="C61" s="64" t="s">
        <v>109</v>
      </c>
      <c r="D61" s="129">
        <v>71</v>
      </c>
      <c r="E61" s="64" t="s">
        <v>52</v>
      </c>
      <c r="F61" s="60">
        <v>17439</v>
      </c>
      <c r="G61" s="59" t="s">
        <v>666</v>
      </c>
      <c r="H61" s="63">
        <v>68.79</v>
      </c>
      <c r="I61" s="254"/>
      <c r="J61" s="159"/>
      <c r="K61" s="155"/>
    </row>
    <row r="62" spans="1:11" s="227" customFormat="1" ht="12.75">
      <c r="A62" s="249">
        <v>9</v>
      </c>
      <c r="B62" s="67" t="s">
        <v>340</v>
      </c>
      <c r="C62" s="64" t="s">
        <v>49</v>
      </c>
      <c r="D62" s="91">
        <v>56</v>
      </c>
      <c r="E62" s="64" t="s">
        <v>38</v>
      </c>
      <c r="F62" s="60" t="s">
        <v>341</v>
      </c>
      <c r="G62" s="59" t="s">
        <v>580</v>
      </c>
      <c r="H62" s="63">
        <v>66.11</v>
      </c>
      <c r="I62" s="254"/>
      <c r="J62" s="159"/>
      <c r="K62" s="155"/>
    </row>
    <row r="63" spans="1:11" s="227" customFormat="1" ht="12.75">
      <c r="A63" s="249">
        <v>10</v>
      </c>
      <c r="B63" s="67" t="s">
        <v>360</v>
      </c>
      <c r="C63" s="64" t="s">
        <v>18</v>
      </c>
      <c r="D63" s="129">
        <v>66</v>
      </c>
      <c r="E63" s="64" t="s">
        <v>41</v>
      </c>
      <c r="F63" s="60">
        <v>19379</v>
      </c>
      <c r="G63" s="59" t="s">
        <v>725</v>
      </c>
      <c r="H63" s="63">
        <v>65.19</v>
      </c>
      <c r="I63" s="254"/>
      <c r="J63" s="159"/>
      <c r="K63" s="155"/>
    </row>
    <row r="64" spans="1:11" s="227" customFormat="1" ht="12.75">
      <c r="A64" s="249">
        <v>11</v>
      </c>
      <c r="B64" s="67" t="s">
        <v>923</v>
      </c>
      <c r="C64" s="64" t="s">
        <v>10</v>
      </c>
      <c r="D64" s="91">
        <v>47</v>
      </c>
      <c r="E64" s="64" t="s">
        <v>39</v>
      </c>
      <c r="F64" s="60">
        <v>26279</v>
      </c>
      <c r="G64" s="59" t="s">
        <v>540</v>
      </c>
      <c r="H64" s="63">
        <v>65.05</v>
      </c>
      <c r="I64" s="254"/>
      <c r="J64" s="159"/>
      <c r="K64" s="155"/>
    </row>
    <row r="65" spans="1:11" s="227" customFormat="1" ht="12.75">
      <c r="A65" s="249">
        <v>12</v>
      </c>
      <c r="B65" s="67" t="s">
        <v>924</v>
      </c>
      <c r="C65" s="64" t="s">
        <v>10</v>
      </c>
      <c r="D65" s="129">
        <v>65</v>
      </c>
      <c r="E65" s="64" t="s">
        <v>41</v>
      </c>
      <c r="F65" s="60">
        <v>19652</v>
      </c>
      <c r="G65" s="59" t="s">
        <v>752</v>
      </c>
      <c r="H65" s="63">
        <v>65.04</v>
      </c>
      <c r="I65" s="254"/>
      <c r="J65" s="159"/>
      <c r="K65" s="155"/>
    </row>
    <row r="66" spans="1:11" s="227" customFormat="1" ht="12.75">
      <c r="A66" s="249">
        <v>13</v>
      </c>
      <c r="B66" s="67" t="s">
        <v>608</v>
      </c>
      <c r="C66" s="64" t="s">
        <v>7</v>
      </c>
      <c r="D66" s="91">
        <v>80</v>
      </c>
      <c r="E66" s="64" t="s">
        <v>92</v>
      </c>
      <c r="F66" s="60">
        <v>14224</v>
      </c>
      <c r="G66" s="59" t="s">
        <v>625</v>
      </c>
      <c r="H66" s="63">
        <v>64.45</v>
      </c>
      <c r="I66" s="254"/>
      <c r="J66" s="159"/>
      <c r="K66" s="155"/>
    </row>
    <row r="67" spans="1:11" s="227" customFormat="1" ht="12.75">
      <c r="A67" s="249">
        <v>14</v>
      </c>
      <c r="B67" s="67" t="s">
        <v>145</v>
      </c>
      <c r="C67" s="64" t="s">
        <v>10</v>
      </c>
      <c r="D67" s="129">
        <v>72</v>
      </c>
      <c r="E67" s="64" t="s">
        <v>52</v>
      </c>
      <c r="F67" s="60">
        <v>16908</v>
      </c>
      <c r="G67" s="59" t="s">
        <v>943</v>
      </c>
      <c r="H67" s="63">
        <v>62.94</v>
      </c>
      <c r="I67" s="254"/>
      <c r="J67" s="159"/>
      <c r="K67" s="155"/>
    </row>
    <row r="68" spans="1:11" s="227" customFormat="1" ht="12.75">
      <c r="A68" s="249">
        <v>15</v>
      </c>
      <c r="B68" s="67" t="s">
        <v>723</v>
      </c>
      <c r="C68" s="64" t="s">
        <v>18</v>
      </c>
      <c r="D68" s="91">
        <v>62</v>
      </c>
      <c r="E68" s="64" t="s">
        <v>35</v>
      </c>
      <c r="F68" s="60">
        <v>20726</v>
      </c>
      <c r="G68" s="59" t="s">
        <v>543</v>
      </c>
      <c r="H68" s="63">
        <v>60.13</v>
      </c>
      <c r="I68" s="254"/>
      <c r="J68" s="159"/>
      <c r="K68" s="155"/>
    </row>
    <row r="69" spans="1:11" s="227" customFormat="1" ht="12.75">
      <c r="A69" s="249">
        <v>16</v>
      </c>
      <c r="B69" s="67" t="s">
        <v>381</v>
      </c>
      <c r="C69" s="64" t="s">
        <v>128</v>
      </c>
      <c r="D69" s="91">
        <v>54</v>
      </c>
      <c r="E69" s="64" t="s">
        <v>40</v>
      </c>
      <c r="F69" s="60">
        <v>23524</v>
      </c>
      <c r="G69" s="59" t="s">
        <v>386</v>
      </c>
      <c r="H69" s="63"/>
      <c r="I69" s="254"/>
      <c r="J69" s="159"/>
      <c r="K69" s="155"/>
    </row>
    <row r="70" spans="1:11" s="227" customFormat="1" ht="12.75">
      <c r="A70" s="249"/>
      <c r="B70" s="67"/>
      <c r="C70" s="64"/>
      <c r="D70" s="91"/>
      <c r="E70" s="64"/>
      <c r="F70" s="60"/>
      <c r="G70" s="59"/>
      <c r="H70" s="63"/>
      <c r="I70" s="254"/>
      <c r="J70" s="159"/>
      <c r="K70" s="155"/>
    </row>
    <row r="71" spans="1:11" s="227" customFormat="1" ht="12.75">
      <c r="A71" s="249"/>
      <c r="B71" s="67"/>
      <c r="C71" s="64"/>
      <c r="D71" s="91"/>
      <c r="E71" s="64"/>
      <c r="F71" s="60"/>
      <c r="G71" s="59"/>
      <c r="H71" s="63"/>
      <c r="I71" s="254"/>
      <c r="J71" s="159"/>
      <c r="K71" s="155"/>
    </row>
    <row r="72" spans="1:11" s="227" customFormat="1" ht="17.25">
      <c r="A72" s="640" t="s">
        <v>405</v>
      </c>
      <c r="B72" s="640"/>
      <c r="C72" s="640"/>
      <c r="D72" s="640"/>
      <c r="E72" s="243"/>
      <c r="F72" s="243"/>
      <c r="G72" s="252"/>
      <c r="H72" s="251"/>
      <c r="I72" s="254"/>
      <c r="J72" s="159"/>
      <c r="K72" s="155"/>
    </row>
    <row r="73" spans="1:11" s="227" customFormat="1" ht="25.5">
      <c r="A73" s="142" t="s">
        <v>0</v>
      </c>
      <c r="B73" s="142" t="s">
        <v>31</v>
      </c>
      <c r="C73" s="639" t="s">
        <v>32</v>
      </c>
      <c r="D73" s="639"/>
      <c r="E73" s="639"/>
      <c r="F73" s="142" t="s">
        <v>162</v>
      </c>
      <c r="G73" s="281" t="s">
        <v>33</v>
      </c>
      <c r="H73" s="282" t="s">
        <v>300</v>
      </c>
      <c r="I73" s="254"/>
      <c r="J73" s="159"/>
      <c r="K73" s="155"/>
    </row>
    <row r="74" spans="1:11" s="227" customFormat="1" ht="12.75">
      <c r="A74" s="249">
        <v>1</v>
      </c>
      <c r="B74" s="67" t="s">
        <v>787</v>
      </c>
      <c r="C74" s="64" t="s">
        <v>43</v>
      </c>
      <c r="D74" s="91">
        <v>68</v>
      </c>
      <c r="E74" s="64" t="s">
        <v>41</v>
      </c>
      <c r="F74" s="60">
        <v>18421</v>
      </c>
      <c r="G74" s="59" t="s">
        <v>400</v>
      </c>
      <c r="H74" s="63">
        <v>80.78</v>
      </c>
      <c r="I74" s="254"/>
      <c r="J74" s="159"/>
      <c r="K74" s="155"/>
    </row>
    <row r="75" spans="1:11" s="227" customFormat="1" ht="12.75">
      <c r="A75" s="249">
        <v>2</v>
      </c>
      <c r="B75" s="67" t="s">
        <v>324</v>
      </c>
      <c r="C75" s="64" t="s">
        <v>130</v>
      </c>
      <c r="D75" s="129">
        <v>72</v>
      </c>
      <c r="E75" s="64" t="s">
        <v>52</v>
      </c>
      <c r="F75" s="60">
        <v>17171</v>
      </c>
      <c r="G75" s="59" t="s">
        <v>886</v>
      </c>
      <c r="H75" s="63">
        <v>78.55</v>
      </c>
      <c r="I75" s="254" t="s">
        <v>1225</v>
      </c>
      <c r="J75" s="159" t="s">
        <v>1224</v>
      </c>
      <c r="K75" s="155"/>
    </row>
    <row r="76" spans="1:11" s="227" customFormat="1" ht="12.75">
      <c r="A76" s="249">
        <v>3</v>
      </c>
      <c r="B76" s="67" t="s">
        <v>345</v>
      </c>
      <c r="C76" s="64" t="s">
        <v>46</v>
      </c>
      <c r="D76" s="129">
        <v>52</v>
      </c>
      <c r="E76" s="64" t="s">
        <v>40</v>
      </c>
      <c r="F76" s="60">
        <v>24406</v>
      </c>
      <c r="G76" s="59" t="s">
        <v>600</v>
      </c>
      <c r="H76" s="63">
        <v>65.68</v>
      </c>
      <c r="I76" s="254"/>
      <c r="J76" s="159"/>
      <c r="K76" s="155"/>
    </row>
    <row r="77" spans="1:11" s="227" customFormat="1" ht="12.75">
      <c r="A77" s="249"/>
      <c r="B77" s="67"/>
      <c r="C77" s="64"/>
      <c r="D77" s="129"/>
      <c r="E77" s="64"/>
      <c r="F77" s="60"/>
      <c r="G77" s="59"/>
      <c r="H77" s="63"/>
      <c r="I77" s="254"/>
      <c r="J77" s="159"/>
      <c r="K77" s="155"/>
    </row>
    <row r="78" spans="1:12" s="29" customFormat="1" ht="12.75" customHeight="1">
      <c r="A78" s="248"/>
      <c r="B78" s="247"/>
      <c r="C78" s="246"/>
      <c r="D78" s="245"/>
      <c r="E78" s="253"/>
      <c r="F78" s="253"/>
      <c r="G78" s="252"/>
      <c r="H78" s="251"/>
      <c r="K78" s="231"/>
      <c r="L78" s="231"/>
    </row>
    <row r="79" spans="1:12" s="29" customFormat="1" ht="17.25">
      <c r="A79" s="640" t="s">
        <v>326</v>
      </c>
      <c r="B79" s="640"/>
      <c r="C79" s="640"/>
      <c r="D79" s="640"/>
      <c r="E79" s="243"/>
      <c r="F79" s="243"/>
      <c r="G79" s="252"/>
      <c r="H79" s="251"/>
      <c r="K79" s="231"/>
      <c r="L79" s="231"/>
    </row>
    <row r="80" spans="1:12" s="29" customFormat="1" ht="25.5">
      <c r="A80" s="142" t="s">
        <v>0</v>
      </c>
      <c r="B80" s="142" t="s">
        <v>31</v>
      </c>
      <c r="C80" s="639" t="s">
        <v>32</v>
      </c>
      <c r="D80" s="639"/>
      <c r="E80" s="639"/>
      <c r="F80" s="142" t="s">
        <v>162</v>
      </c>
      <c r="G80" s="281" t="s">
        <v>33</v>
      </c>
      <c r="H80" s="282" t="s">
        <v>300</v>
      </c>
      <c r="K80" s="231"/>
      <c r="L80" s="231"/>
    </row>
    <row r="81" spans="1:12" s="29" customFormat="1" ht="12.75">
      <c r="A81" s="249">
        <v>1</v>
      </c>
      <c r="B81" s="67" t="s">
        <v>320</v>
      </c>
      <c r="C81" s="64" t="s">
        <v>43</v>
      </c>
      <c r="D81" s="91">
        <v>53</v>
      </c>
      <c r="E81" s="64" t="s">
        <v>40</v>
      </c>
      <c r="F81" s="60">
        <v>24080</v>
      </c>
      <c r="G81" s="59" t="s">
        <v>772</v>
      </c>
      <c r="H81" s="63">
        <v>87.37</v>
      </c>
      <c r="K81" s="231"/>
      <c r="L81" s="231"/>
    </row>
    <row r="82" spans="1:12" s="29" customFormat="1" ht="12.75">
      <c r="A82" s="249">
        <v>2</v>
      </c>
      <c r="B82" s="67" t="s">
        <v>113</v>
      </c>
      <c r="C82" s="64" t="s">
        <v>18</v>
      </c>
      <c r="D82" s="91">
        <v>49</v>
      </c>
      <c r="E82" s="64" t="s">
        <v>39</v>
      </c>
      <c r="F82" s="60">
        <v>25394</v>
      </c>
      <c r="G82" s="59" t="s">
        <v>680</v>
      </c>
      <c r="H82" s="63">
        <v>85.86</v>
      </c>
      <c r="K82" s="231"/>
      <c r="L82" s="231"/>
    </row>
    <row r="83" spans="1:12" s="29" customFormat="1" ht="12.75">
      <c r="A83" s="249">
        <v>3</v>
      </c>
      <c r="B83" s="67" t="s">
        <v>777</v>
      </c>
      <c r="C83" s="64" t="s">
        <v>43</v>
      </c>
      <c r="D83" s="91">
        <v>56</v>
      </c>
      <c r="E83" s="64" t="s">
        <v>38</v>
      </c>
      <c r="F83" s="60">
        <v>22762</v>
      </c>
      <c r="G83" s="59" t="s">
        <v>780</v>
      </c>
      <c r="H83" s="63">
        <v>84.52</v>
      </c>
      <c r="K83" s="231"/>
      <c r="L83" s="231"/>
    </row>
    <row r="84" spans="1:12" s="29" customFormat="1" ht="12.75">
      <c r="A84" s="249">
        <v>4</v>
      </c>
      <c r="B84" s="67" t="s">
        <v>302</v>
      </c>
      <c r="C84" s="64" t="s">
        <v>167</v>
      </c>
      <c r="D84" s="91">
        <v>48</v>
      </c>
      <c r="E84" s="64" t="s">
        <v>39</v>
      </c>
      <c r="F84" s="60">
        <v>25778</v>
      </c>
      <c r="G84" s="59" t="s">
        <v>951</v>
      </c>
      <c r="H84" s="63">
        <v>79.45</v>
      </c>
      <c r="K84" s="231"/>
      <c r="L84" s="231"/>
    </row>
    <row r="85" spans="1:12" s="29" customFormat="1" ht="12.75">
      <c r="A85" s="249">
        <v>5</v>
      </c>
      <c r="B85" s="67" t="s">
        <v>882</v>
      </c>
      <c r="C85" s="64" t="s">
        <v>130</v>
      </c>
      <c r="D85" s="129">
        <v>44</v>
      </c>
      <c r="E85" s="64" t="s">
        <v>101</v>
      </c>
      <c r="F85" s="60">
        <v>27223</v>
      </c>
      <c r="G85" s="59" t="s">
        <v>883</v>
      </c>
      <c r="H85" s="63">
        <v>79.03</v>
      </c>
      <c r="K85" s="231"/>
      <c r="L85" s="231"/>
    </row>
    <row r="86" spans="1:12" s="29" customFormat="1" ht="12.75">
      <c r="A86" s="249">
        <v>6</v>
      </c>
      <c r="B86" s="67" t="s">
        <v>139</v>
      </c>
      <c r="C86" s="64" t="s">
        <v>4</v>
      </c>
      <c r="D86" s="91">
        <v>71</v>
      </c>
      <c r="E86" s="64" t="s">
        <v>52</v>
      </c>
      <c r="F86" s="60">
        <v>17542</v>
      </c>
      <c r="G86" s="59" t="s">
        <v>907</v>
      </c>
      <c r="H86" s="63">
        <v>78.06</v>
      </c>
      <c r="K86" s="231"/>
      <c r="L86" s="231"/>
    </row>
    <row r="87" spans="1:12" s="29" customFormat="1" ht="12.75">
      <c r="A87" s="249">
        <v>7</v>
      </c>
      <c r="B87" s="67" t="s">
        <v>316</v>
      </c>
      <c r="C87" s="64" t="s">
        <v>26</v>
      </c>
      <c r="D87" s="91">
        <v>50</v>
      </c>
      <c r="E87" s="64" t="s">
        <v>40</v>
      </c>
      <c r="F87" s="60">
        <v>24926</v>
      </c>
      <c r="G87" s="59" t="s">
        <v>629</v>
      </c>
      <c r="H87" s="63">
        <v>77.99</v>
      </c>
      <c r="K87" s="231"/>
      <c r="L87" s="231"/>
    </row>
    <row r="88" spans="1:12" s="29" customFormat="1" ht="12.75">
      <c r="A88" s="249">
        <v>8</v>
      </c>
      <c r="B88" s="67" t="s">
        <v>633</v>
      </c>
      <c r="C88" s="64" t="s">
        <v>26</v>
      </c>
      <c r="D88" s="129">
        <v>34</v>
      </c>
      <c r="E88" s="64" t="s">
        <v>108</v>
      </c>
      <c r="F88" s="60">
        <v>30844</v>
      </c>
      <c r="G88" s="59" t="s">
        <v>634</v>
      </c>
      <c r="H88" s="63">
        <v>77.59</v>
      </c>
      <c r="K88" s="231"/>
      <c r="L88" s="231"/>
    </row>
    <row r="89" spans="1:12" s="29" customFormat="1" ht="12.75">
      <c r="A89" s="249">
        <v>9</v>
      </c>
      <c r="B89" s="67" t="s">
        <v>303</v>
      </c>
      <c r="C89" s="64" t="s">
        <v>167</v>
      </c>
      <c r="D89" s="91">
        <v>58</v>
      </c>
      <c r="E89" s="64" t="s">
        <v>38</v>
      </c>
      <c r="F89" s="60">
        <v>22324</v>
      </c>
      <c r="G89" s="59" t="s">
        <v>954</v>
      </c>
      <c r="H89" s="63">
        <v>77</v>
      </c>
      <c r="K89" s="231"/>
      <c r="L89" s="231"/>
    </row>
    <row r="90" spans="1:12" s="29" customFormat="1" ht="12.75">
      <c r="A90" s="249">
        <v>10</v>
      </c>
      <c r="B90" s="67" t="s">
        <v>333</v>
      </c>
      <c r="C90" s="64" t="s">
        <v>51</v>
      </c>
      <c r="D90" s="91">
        <v>31</v>
      </c>
      <c r="E90" s="64" t="s">
        <v>108</v>
      </c>
      <c r="F90" s="60">
        <v>32136</v>
      </c>
      <c r="G90" s="59" t="s">
        <v>834</v>
      </c>
      <c r="H90" s="63">
        <v>76.16</v>
      </c>
      <c r="K90" s="231"/>
      <c r="L90" s="231"/>
    </row>
    <row r="91" spans="1:12" s="29" customFormat="1" ht="12.75">
      <c r="A91" s="249">
        <v>11</v>
      </c>
      <c r="B91" s="67" t="s">
        <v>699</v>
      </c>
      <c r="C91" s="64" t="s">
        <v>18</v>
      </c>
      <c r="D91" s="129">
        <v>53</v>
      </c>
      <c r="E91" s="64" t="s">
        <v>40</v>
      </c>
      <c r="F91" s="60">
        <v>23907</v>
      </c>
      <c r="G91" s="59" t="s">
        <v>705</v>
      </c>
      <c r="H91" s="63">
        <v>75.38</v>
      </c>
      <c r="K91" s="231"/>
      <c r="L91" s="231"/>
    </row>
    <row r="92" spans="1:12" s="29" customFormat="1" ht="12.75">
      <c r="A92" s="249">
        <v>12</v>
      </c>
      <c r="B92" s="67" t="s">
        <v>306</v>
      </c>
      <c r="C92" s="64" t="s">
        <v>4</v>
      </c>
      <c r="D92" s="91">
        <v>60</v>
      </c>
      <c r="E92" s="64" t="s">
        <v>35</v>
      </c>
      <c r="F92" s="60">
        <v>21270</v>
      </c>
      <c r="G92" s="59" t="s">
        <v>909</v>
      </c>
      <c r="H92" s="63">
        <v>74.9</v>
      </c>
      <c r="K92" s="231"/>
      <c r="L92" s="231"/>
    </row>
    <row r="93" spans="1:12" s="29" customFormat="1" ht="12.75">
      <c r="A93" s="249">
        <v>13</v>
      </c>
      <c r="B93" s="67" t="s">
        <v>187</v>
      </c>
      <c r="C93" s="64" t="s">
        <v>4</v>
      </c>
      <c r="D93" s="91">
        <v>80</v>
      </c>
      <c r="E93" s="64" t="s">
        <v>92</v>
      </c>
      <c r="F93" s="60">
        <v>14043</v>
      </c>
      <c r="G93" s="59" t="s">
        <v>910</v>
      </c>
      <c r="H93" s="63">
        <v>74.64</v>
      </c>
      <c r="K93" s="231"/>
      <c r="L93" s="231"/>
    </row>
    <row r="94" spans="1:12" s="29" customFormat="1" ht="12.75">
      <c r="A94" s="249">
        <v>14</v>
      </c>
      <c r="B94" s="67" t="s">
        <v>153</v>
      </c>
      <c r="C94" s="64" t="s">
        <v>18</v>
      </c>
      <c r="D94" s="129">
        <v>58</v>
      </c>
      <c r="E94" s="64" t="s">
        <v>38</v>
      </c>
      <c r="F94" s="60">
        <v>22288</v>
      </c>
      <c r="G94" s="59" t="s">
        <v>706</v>
      </c>
      <c r="H94" s="63">
        <v>74.31</v>
      </c>
      <c r="K94" s="231"/>
      <c r="L94" s="231"/>
    </row>
    <row r="95" spans="1:12" s="29" customFormat="1" ht="12.75">
      <c r="A95" s="249">
        <v>15</v>
      </c>
      <c r="B95" s="67" t="s">
        <v>376</v>
      </c>
      <c r="C95" s="64" t="s">
        <v>20</v>
      </c>
      <c r="D95" s="91">
        <v>49</v>
      </c>
      <c r="E95" s="64" t="s">
        <v>39</v>
      </c>
      <c r="F95" s="60">
        <v>25487</v>
      </c>
      <c r="G95" s="59" t="s">
        <v>852</v>
      </c>
      <c r="H95" s="63">
        <v>73.34</v>
      </c>
      <c r="K95" s="231"/>
      <c r="L95" s="231"/>
    </row>
    <row r="96" spans="1:12" s="29" customFormat="1" ht="12.75">
      <c r="A96" s="249">
        <v>16</v>
      </c>
      <c r="B96" s="67" t="s">
        <v>757</v>
      </c>
      <c r="C96" s="64" t="s">
        <v>119</v>
      </c>
      <c r="D96" s="91">
        <v>67</v>
      </c>
      <c r="E96" s="64" t="s">
        <v>41</v>
      </c>
      <c r="F96" s="60">
        <v>18741</v>
      </c>
      <c r="G96" s="59" t="s">
        <v>758</v>
      </c>
      <c r="H96" s="63">
        <v>73.11</v>
      </c>
      <c r="K96" s="231"/>
      <c r="L96" s="231"/>
    </row>
    <row r="97" spans="1:12" s="29" customFormat="1" ht="12.75">
      <c r="A97" s="249">
        <v>17</v>
      </c>
      <c r="B97" s="67" t="s">
        <v>958</v>
      </c>
      <c r="C97" s="64" t="s">
        <v>167</v>
      </c>
      <c r="D97" s="129">
        <v>59</v>
      </c>
      <c r="E97" s="64" t="s">
        <v>38</v>
      </c>
      <c r="F97" s="60">
        <v>21955</v>
      </c>
      <c r="G97" s="59" t="s">
        <v>959</v>
      </c>
      <c r="H97" s="63">
        <v>73.07</v>
      </c>
      <c r="K97" s="231"/>
      <c r="L97" s="231"/>
    </row>
    <row r="98" spans="1:12" s="29" customFormat="1" ht="12.75">
      <c r="A98" s="249">
        <v>18</v>
      </c>
      <c r="B98" s="67" t="s">
        <v>855</v>
      </c>
      <c r="C98" s="64" t="s">
        <v>20</v>
      </c>
      <c r="D98" s="129">
        <v>50</v>
      </c>
      <c r="E98" s="64" t="s">
        <v>40</v>
      </c>
      <c r="F98" s="60">
        <v>25237</v>
      </c>
      <c r="G98" s="59" t="s">
        <v>856</v>
      </c>
      <c r="H98" s="63">
        <v>72.99</v>
      </c>
      <c r="K98" s="231"/>
      <c r="L98" s="231"/>
    </row>
    <row r="99" spans="1:12" s="29" customFormat="1" ht="12.75">
      <c r="A99" s="249">
        <v>19</v>
      </c>
      <c r="B99" s="67" t="s">
        <v>356</v>
      </c>
      <c r="C99" s="64" t="s">
        <v>18</v>
      </c>
      <c r="D99" s="129">
        <v>70</v>
      </c>
      <c r="E99" s="64" t="s">
        <v>52</v>
      </c>
      <c r="F99" s="60">
        <v>17803</v>
      </c>
      <c r="G99" s="59" t="s">
        <v>710</v>
      </c>
      <c r="H99" s="63">
        <v>72.97</v>
      </c>
      <c r="K99" s="231"/>
      <c r="L99" s="231"/>
    </row>
    <row r="100" spans="1:12" s="29" customFormat="1" ht="12.75">
      <c r="A100" s="249">
        <v>20</v>
      </c>
      <c r="B100" s="67" t="s">
        <v>307</v>
      </c>
      <c r="C100" s="64" t="s">
        <v>109</v>
      </c>
      <c r="D100" s="129">
        <v>61</v>
      </c>
      <c r="E100" s="64" t="s">
        <v>35</v>
      </c>
      <c r="F100" s="60">
        <v>21103</v>
      </c>
      <c r="G100" s="59" t="s">
        <v>661</v>
      </c>
      <c r="H100" s="63">
        <v>72.46</v>
      </c>
      <c r="K100" s="231"/>
      <c r="L100" s="231"/>
    </row>
    <row r="101" spans="1:12" s="29" customFormat="1" ht="12.75">
      <c r="A101" s="249">
        <v>21</v>
      </c>
      <c r="B101" s="67" t="s">
        <v>402</v>
      </c>
      <c r="C101" s="64" t="s">
        <v>43</v>
      </c>
      <c r="D101" s="129">
        <v>39</v>
      </c>
      <c r="E101" s="64" t="s">
        <v>42</v>
      </c>
      <c r="F101" s="60">
        <v>28946</v>
      </c>
      <c r="G101" s="59" t="s">
        <v>815</v>
      </c>
      <c r="H101" s="63">
        <v>70.21</v>
      </c>
      <c r="K101" s="231"/>
      <c r="L101" s="231"/>
    </row>
    <row r="102" spans="1:12" s="29" customFormat="1" ht="12.75">
      <c r="A102" s="249">
        <v>22</v>
      </c>
      <c r="B102" s="67" t="s">
        <v>370</v>
      </c>
      <c r="C102" s="64" t="s">
        <v>43</v>
      </c>
      <c r="D102" s="129">
        <v>47</v>
      </c>
      <c r="E102" s="64" t="s">
        <v>39</v>
      </c>
      <c r="F102" s="60">
        <v>26001</v>
      </c>
      <c r="G102" s="59" t="s">
        <v>816</v>
      </c>
      <c r="H102" s="63">
        <v>70.12</v>
      </c>
      <c r="K102" s="231"/>
      <c r="L102" s="231"/>
    </row>
    <row r="103" spans="1:12" s="29" customFormat="1" ht="12.75">
      <c r="A103" s="249">
        <v>23</v>
      </c>
      <c r="B103" s="67" t="s">
        <v>753</v>
      </c>
      <c r="C103" s="64" t="s">
        <v>119</v>
      </c>
      <c r="D103" s="129">
        <v>65</v>
      </c>
      <c r="E103" s="64" t="s">
        <v>41</v>
      </c>
      <c r="F103" s="60">
        <v>19459</v>
      </c>
      <c r="G103" s="59" t="s">
        <v>763</v>
      </c>
      <c r="H103" s="63">
        <v>66.95</v>
      </c>
      <c r="K103" s="231"/>
      <c r="L103" s="231"/>
    </row>
    <row r="104" spans="1:12" s="29" customFormat="1" ht="12.75">
      <c r="A104" s="249">
        <v>24</v>
      </c>
      <c r="B104" s="67" t="s">
        <v>893</v>
      </c>
      <c r="C104" s="64" t="s">
        <v>16</v>
      </c>
      <c r="D104" s="129">
        <v>43</v>
      </c>
      <c r="E104" s="64" t="s">
        <v>101</v>
      </c>
      <c r="F104" s="60">
        <v>27492</v>
      </c>
      <c r="G104" s="59" t="s">
        <v>894</v>
      </c>
      <c r="H104" s="63">
        <v>66.73</v>
      </c>
      <c r="K104" s="231"/>
      <c r="L104" s="231"/>
    </row>
    <row r="105" spans="1:12" s="29" customFormat="1" ht="12.75">
      <c r="A105" s="249">
        <v>25</v>
      </c>
      <c r="B105" s="67" t="s">
        <v>987</v>
      </c>
      <c r="C105" s="64" t="s">
        <v>988</v>
      </c>
      <c r="D105" s="129">
        <v>38</v>
      </c>
      <c r="E105" s="64" t="s">
        <v>42</v>
      </c>
      <c r="F105" s="60">
        <v>29451</v>
      </c>
      <c r="G105" s="59" t="s">
        <v>989</v>
      </c>
      <c r="H105" s="63">
        <v>63.61</v>
      </c>
      <c r="K105" s="231"/>
      <c r="L105" s="231"/>
    </row>
    <row r="106" spans="1:12" s="29" customFormat="1" ht="12.75">
      <c r="A106" s="249">
        <v>26</v>
      </c>
      <c r="B106" s="67" t="s">
        <v>822</v>
      </c>
      <c r="C106" s="64" t="s">
        <v>43</v>
      </c>
      <c r="D106" s="129">
        <v>41</v>
      </c>
      <c r="E106" s="64" t="s">
        <v>101</v>
      </c>
      <c r="F106" s="60">
        <v>28271</v>
      </c>
      <c r="G106" s="59" t="s">
        <v>823</v>
      </c>
      <c r="H106" s="63">
        <v>62.61</v>
      </c>
      <c r="K106" s="231"/>
      <c r="L106" s="231"/>
    </row>
    <row r="107" spans="1:12" s="29" customFormat="1" ht="12.75">
      <c r="A107" s="249">
        <v>27</v>
      </c>
      <c r="B107" s="67" t="s">
        <v>728</v>
      </c>
      <c r="C107" s="64" t="s">
        <v>18</v>
      </c>
      <c r="D107" s="129">
        <v>36</v>
      </c>
      <c r="E107" s="64" t="s">
        <v>42</v>
      </c>
      <c r="F107" s="60">
        <v>30155</v>
      </c>
      <c r="G107" s="59" t="s">
        <v>729</v>
      </c>
      <c r="H107" s="63">
        <v>62.24</v>
      </c>
      <c r="K107" s="231"/>
      <c r="L107" s="231"/>
    </row>
    <row r="108" spans="1:12" s="29" customFormat="1" ht="12.75">
      <c r="A108" s="249">
        <v>28</v>
      </c>
      <c r="B108" s="67" t="s">
        <v>155</v>
      </c>
      <c r="C108" s="64" t="s">
        <v>18</v>
      </c>
      <c r="D108" s="129">
        <v>56</v>
      </c>
      <c r="E108" s="64" t="s">
        <v>38</v>
      </c>
      <c r="F108" s="60">
        <v>22828</v>
      </c>
      <c r="G108" s="59" t="s">
        <v>730</v>
      </c>
      <c r="H108" s="63">
        <v>60.38</v>
      </c>
      <c r="K108" s="231"/>
      <c r="L108" s="231"/>
    </row>
    <row r="109" spans="1:12" s="29" customFormat="1" ht="12.75">
      <c r="A109" s="249">
        <v>29</v>
      </c>
      <c r="B109" s="67" t="s">
        <v>317</v>
      </c>
      <c r="C109" s="64" t="s">
        <v>109</v>
      </c>
      <c r="D109" s="91">
        <v>40</v>
      </c>
      <c r="E109" s="64" t="s">
        <v>101</v>
      </c>
      <c r="F109" s="60">
        <v>28856</v>
      </c>
      <c r="G109" s="59" t="s">
        <v>676</v>
      </c>
      <c r="H109" s="63">
        <v>56.52</v>
      </c>
      <c r="K109" s="231"/>
      <c r="L109" s="231"/>
    </row>
    <row r="110" spans="1:12" s="29" customFormat="1" ht="12.75">
      <c r="A110" s="249">
        <v>30</v>
      </c>
      <c r="B110" s="67" t="s">
        <v>733</v>
      </c>
      <c r="C110" s="64" t="s">
        <v>18</v>
      </c>
      <c r="D110" s="91">
        <v>42</v>
      </c>
      <c r="E110" s="64" t="s">
        <v>101</v>
      </c>
      <c r="F110" s="60">
        <v>28180</v>
      </c>
      <c r="G110" s="59" t="s">
        <v>734</v>
      </c>
      <c r="H110" s="63">
        <v>52.92</v>
      </c>
      <c r="K110" s="231"/>
      <c r="L110" s="231"/>
    </row>
    <row r="111" spans="1:12" s="29" customFormat="1" ht="12.75">
      <c r="A111" s="249">
        <v>31</v>
      </c>
      <c r="B111" s="67" t="s">
        <v>825</v>
      </c>
      <c r="C111" s="64" t="s">
        <v>43</v>
      </c>
      <c r="D111" s="129">
        <v>69</v>
      </c>
      <c r="E111" s="64" t="s">
        <v>41</v>
      </c>
      <c r="F111" s="60">
        <v>18037</v>
      </c>
      <c r="G111" s="59" t="s">
        <v>382</v>
      </c>
      <c r="H111" s="63"/>
      <c r="K111" s="231"/>
      <c r="L111" s="231"/>
    </row>
    <row r="112" spans="1:12" s="29" customFormat="1" ht="12">
      <c r="A112" s="277"/>
      <c r="B112" s="278"/>
      <c r="C112" s="278"/>
      <c r="D112" s="278"/>
      <c r="E112" s="278"/>
      <c r="F112" s="278"/>
      <c r="G112" s="279"/>
      <c r="H112" s="236"/>
      <c r="K112" s="231"/>
      <c r="L112" s="231"/>
    </row>
    <row r="113" spans="1:12" s="29" customFormat="1" ht="12">
      <c r="A113" s="277"/>
      <c r="B113" s="278"/>
      <c r="C113" s="278"/>
      <c r="D113" s="278"/>
      <c r="E113" s="278"/>
      <c r="F113" s="278"/>
      <c r="G113" s="279"/>
      <c r="H113" s="236"/>
      <c r="K113" s="231"/>
      <c r="L113" s="231"/>
    </row>
    <row r="114" spans="1:12" s="29" customFormat="1" ht="17.25">
      <c r="A114" s="640" t="s">
        <v>327</v>
      </c>
      <c r="B114" s="640"/>
      <c r="C114" s="640"/>
      <c r="D114" s="640"/>
      <c r="E114" s="243"/>
      <c r="F114" s="243"/>
      <c r="G114" s="252"/>
      <c r="H114" s="251"/>
      <c r="K114" s="231"/>
      <c r="L114" s="231"/>
    </row>
    <row r="115" spans="1:12" s="29" customFormat="1" ht="25.5">
      <c r="A115" s="142" t="s">
        <v>0</v>
      </c>
      <c r="B115" s="142" t="s">
        <v>31</v>
      </c>
      <c r="C115" s="639" t="s">
        <v>32</v>
      </c>
      <c r="D115" s="639"/>
      <c r="E115" s="639"/>
      <c r="F115" s="142" t="s">
        <v>162</v>
      </c>
      <c r="G115" s="281" t="s">
        <v>33</v>
      </c>
      <c r="H115" s="282" t="s">
        <v>300</v>
      </c>
      <c r="K115" s="231"/>
      <c r="L115" s="231"/>
    </row>
    <row r="116" spans="1:12" s="29" customFormat="1" ht="12.75">
      <c r="A116" s="249">
        <v>1</v>
      </c>
      <c r="B116" s="67" t="s">
        <v>85</v>
      </c>
      <c r="C116" s="64" t="s">
        <v>49</v>
      </c>
      <c r="D116" s="91">
        <v>54</v>
      </c>
      <c r="E116" s="64" t="s">
        <v>40</v>
      </c>
      <c r="F116" s="60">
        <v>23607</v>
      </c>
      <c r="G116" s="59" t="s">
        <v>560</v>
      </c>
      <c r="H116" s="63">
        <v>90.6</v>
      </c>
      <c r="K116" s="231"/>
      <c r="L116" s="231"/>
    </row>
    <row r="117" spans="1:12" s="29" customFormat="1" ht="12.75">
      <c r="A117" s="249">
        <v>2</v>
      </c>
      <c r="B117" s="67" t="s">
        <v>139</v>
      </c>
      <c r="C117" s="64" t="s">
        <v>4</v>
      </c>
      <c r="D117" s="91">
        <v>71</v>
      </c>
      <c r="E117" s="64" t="s">
        <v>52</v>
      </c>
      <c r="F117" s="60">
        <v>17542</v>
      </c>
      <c r="G117" s="59" t="s">
        <v>897</v>
      </c>
      <c r="H117" s="63">
        <v>84.58</v>
      </c>
      <c r="K117" s="231"/>
      <c r="L117" s="231"/>
    </row>
    <row r="118" spans="1:12" s="29" customFormat="1" ht="12.75">
      <c r="A118" s="249">
        <v>3</v>
      </c>
      <c r="B118" s="67" t="s">
        <v>356</v>
      </c>
      <c r="C118" s="64" t="s">
        <v>18</v>
      </c>
      <c r="D118" s="91">
        <v>70</v>
      </c>
      <c r="E118" s="64" t="s">
        <v>52</v>
      </c>
      <c r="F118" s="60">
        <v>17803</v>
      </c>
      <c r="G118" s="59" t="s">
        <v>691</v>
      </c>
      <c r="H118" s="63">
        <v>82.59</v>
      </c>
      <c r="K118" s="231"/>
      <c r="L118" s="231"/>
    </row>
    <row r="119" spans="1:12" s="29" customFormat="1" ht="12.75">
      <c r="A119" s="249">
        <v>4</v>
      </c>
      <c r="B119" s="67" t="s">
        <v>124</v>
      </c>
      <c r="C119" s="64" t="s">
        <v>43</v>
      </c>
      <c r="D119" s="91">
        <v>88</v>
      </c>
      <c r="E119" s="64" t="s">
        <v>62</v>
      </c>
      <c r="F119" s="60">
        <v>11139</v>
      </c>
      <c r="G119" s="59" t="s">
        <v>786</v>
      </c>
      <c r="H119" s="63">
        <v>80.79</v>
      </c>
      <c r="K119" s="231"/>
      <c r="L119" s="231"/>
    </row>
    <row r="120" spans="1:12" s="29" customFormat="1" ht="12.75">
      <c r="A120" s="249">
        <v>5</v>
      </c>
      <c r="B120" s="67" t="s">
        <v>738</v>
      </c>
      <c r="C120" s="64" t="s">
        <v>11</v>
      </c>
      <c r="D120" s="91">
        <v>76</v>
      </c>
      <c r="E120" s="64" t="s">
        <v>45</v>
      </c>
      <c r="F120" s="60">
        <v>15426</v>
      </c>
      <c r="G120" s="59" t="s">
        <v>739</v>
      </c>
      <c r="H120" s="63">
        <v>80.48</v>
      </c>
      <c r="K120" s="231"/>
      <c r="L120" s="231"/>
    </row>
    <row r="121" spans="1:12" s="29" customFormat="1" ht="12.75">
      <c r="A121" s="249">
        <v>6</v>
      </c>
      <c r="B121" s="67" t="s">
        <v>753</v>
      </c>
      <c r="C121" s="64" t="s">
        <v>119</v>
      </c>
      <c r="D121" s="91">
        <v>65</v>
      </c>
      <c r="E121" s="64" t="s">
        <v>41</v>
      </c>
      <c r="F121" s="60">
        <v>19459</v>
      </c>
      <c r="G121" s="59" t="s">
        <v>754</v>
      </c>
      <c r="H121" s="63">
        <v>80.39</v>
      </c>
      <c r="K121" s="231"/>
      <c r="L121" s="231"/>
    </row>
    <row r="122" spans="1:12" s="29" customFormat="1" ht="12.75">
      <c r="A122" s="249">
        <v>7</v>
      </c>
      <c r="B122" s="67" t="s">
        <v>120</v>
      </c>
      <c r="C122" s="64" t="s">
        <v>119</v>
      </c>
      <c r="D122" s="91">
        <v>67</v>
      </c>
      <c r="E122" s="64" t="s">
        <v>41</v>
      </c>
      <c r="F122" s="60">
        <v>19054</v>
      </c>
      <c r="G122" s="59" t="s">
        <v>755</v>
      </c>
      <c r="H122" s="63">
        <v>79.62</v>
      </c>
      <c r="K122" s="231"/>
      <c r="L122" s="231"/>
    </row>
    <row r="123" spans="1:12" s="29" customFormat="1" ht="12.75">
      <c r="A123" s="249">
        <v>8</v>
      </c>
      <c r="B123" s="67" t="s">
        <v>304</v>
      </c>
      <c r="C123" s="64" t="s">
        <v>43</v>
      </c>
      <c r="D123" s="91">
        <v>74</v>
      </c>
      <c r="E123" s="64" t="s">
        <v>52</v>
      </c>
      <c r="F123" s="60">
        <v>16439</v>
      </c>
      <c r="G123" s="59" t="s">
        <v>797</v>
      </c>
      <c r="H123" s="63">
        <v>78.02</v>
      </c>
      <c r="K123" s="231"/>
      <c r="L123" s="231"/>
    </row>
    <row r="124" spans="1:12" s="29" customFormat="1" ht="12.75">
      <c r="A124" s="249">
        <v>9</v>
      </c>
      <c r="B124" s="67" t="s">
        <v>610</v>
      </c>
      <c r="C124" s="64" t="s">
        <v>7</v>
      </c>
      <c r="D124" s="129">
        <v>61</v>
      </c>
      <c r="E124" s="64" t="s">
        <v>35</v>
      </c>
      <c r="F124" s="60">
        <v>21220</v>
      </c>
      <c r="G124" s="59" t="s">
        <v>611</v>
      </c>
      <c r="H124" s="63">
        <v>76.96</v>
      </c>
      <c r="K124" s="231"/>
      <c r="L124" s="231"/>
    </row>
    <row r="125" spans="1:12" s="29" customFormat="1" ht="12.75">
      <c r="A125" s="249">
        <v>10</v>
      </c>
      <c r="B125" s="67" t="s">
        <v>144</v>
      </c>
      <c r="C125" s="64" t="s">
        <v>10</v>
      </c>
      <c r="D125" s="91">
        <v>65</v>
      </c>
      <c r="E125" s="64" t="s">
        <v>41</v>
      </c>
      <c r="F125" s="60">
        <v>19507</v>
      </c>
      <c r="G125" s="59" t="s">
        <v>927</v>
      </c>
      <c r="H125" s="63">
        <v>76.05</v>
      </c>
      <c r="K125" s="231"/>
      <c r="L125" s="231"/>
    </row>
    <row r="126" spans="1:12" s="29" customFormat="1" ht="12.75">
      <c r="A126" s="249">
        <v>11</v>
      </c>
      <c r="B126" s="67" t="s">
        <v>166</v>
      </c>
      <c r="C126" s="64" t="s">
        <v>43</v>
      </c>
      <c r="D126" s="91">
        <v>74</v>
      </c>
      <c r="E126" s="64" t="s">
        <v>52</v>
      </c>
      <c r="F126" s="60">
        <v>16344</v>
      </c>
      <c r="G126" s="59" t="s">
        <v>798</v>
      </c>
      <c r="H126" s="63">
        <v>75.71</v>
      </c>
      <c r="K126" s="231"/>
      <c r="L126" s="231"/>
    </row>
    <row r="127" spans="1:12" s="29" customFormat="1" ht="12.75">
      <c r="A127" s="249">
        <v>12</v>
      </c>
      <c r="B127" s="67" t="s">
        <v>934</v>
      </c>
      <c r="C127" s="64" t="s">
        <v>10</v>
      </c>
      <c r="D127" s="91">
        <v>60</v>
      </c>
      <c r="E127" s="64" t="s">
        <v>35</v>
      </c>
      <c r="F127" s="60">
        <v>21577</v>
      </c>
      <c r="G127" s="59" t="s">
        <v>935</v>
      </c>
      <c r="H127" s="63">
        <v>73.83</v>
      </c>
      <c r="K127" s="231"/>
      <c r="L127" s="231"/>
    </row>
    <row r="128" spans="1:12" s="29" customFormat="1" ht="12.75">
      <c r="A128" s="249">
        <v>13</v>
      </c>
      <c r="B128" s="67" t="s">
        <v>187</v>
      </c>
      <c r="C128" s="64" t="s">
        <v>4</v>
      </c>
      <c r="D128" s="91">
        <v>80</v>
      </c>
      <c r="E128" s="64" t="s">
        <v>92</v>
      </c>
      <c r="F128" s="60">
        <v>14043</v>
      </c>
      <c r="G128" s="59" t="s">
        <v>911</v>
      </c>
      <c r="H128" s="63">
        <v>73.38</v>
      </c>
      <c r="K128" s="231"/>
      <c r="L128" s="231"/>
    </row>
    <row r="129" spans="1:12" s="29" customFormat="1" ht="12.75">
      <c r="A129" s="249">
        <v>14</v>
      </c>
      <c r="B129" s="67" t="s">
        <v>853</v>
      </c>
      <c r="C129" s="64" t="s">
        <v>20</v>
      </c>
      <c r="D129" s="91">
        <v>56</v>
      </c>
      <c r="E129" s="64" t="s">
        <v>38</v>
      </c>
      <c r="F129" s="60">
        <v>23072</v>
      </c>
      <c r="G129" s="59" t="s">
        <v>854</v>
      </c>
      <c r="H129" s="63">
        <v>73.09</v>
      </c>
      <c r="K129" s="231"/>
      <c r="L129" s="231"/>
    </row>
    <row r="130" spans="1:12" s="29" customFormat="1" ht="12.75">
      <c r="A130" s="249">
        <v>15</v>
      </c>
      <c r="B130" s="67" t="s">
        <v>711</v>
      </c>
      <c r="C130" s="64" t="s">
        <v>18</v>
      </c>
      <c r="D130" s="91">
        <v>59</v>
      </c>
      <c r="E130" s="64" t="s">
        <v>38</v>
      </c>
      <c r="F130" s="60">
        <v>21759</v>
      </c>
      <c r="G130" s="59" t="s">
        <v>712</v>
      </c>
      <c r="H130" s="63">
        <v>72.2</v>
      </c>
      <c r="K130" s="231"/>
      <c r="L130" s="231"/>
    </row>
    <row r="131" spans="1:12" s="29" customFormat="1" ht="12.75">
      <c r="A131" s="249">
        <v>16</v>
      </c>
      <c r="B131" s="67" t="s">
        <v>713</v>
      </c>
      <c r="C131" s="64" t="s">
        <v>18</v>
      </c>
      <c r="D131" s="91">
        <v>60</v>
      </c>
      <c r="E131" s="64" t="s">
        <v>35</v>
      </c>
      <c r="F131" s="60">
        <v>21560</v>
      </c>
      <c r="G131" s="59" t="s">
        <v>714</v>
      </c>
      <c r="H131" s="63">
        <v>72.01</v>
      </c>
      <c r="K131" s="231"/>
      <c r="L131" s="231"/>
    </row>
    <row r="132" spans="1:12" s="29" customFormat="1" ht="12.75">
      <c r="A132" s="249">
        <v>17</v>
      </c>
      <c r="B132" s="67" t="s">
        <v>961</v>
      </c>
      <c r="C132" s="64" t="s">
        <v>167</v>
      </c>
      <c r="D132" s="91">
        <v>71</v>
      </c>
      <c r="E132" s="64" t="s">
        <v>52</v>
      </c>
      <c r="F132" s="60">
        <v>17544</v>
      </c>
      <c r="G132" s="59" t="s">
        <v>962</v>
      </c>
      <c r="H132" s="63">
        <v>71.66</v>
      </c>
      <c r="K132" s="231"/>
      <c r="L132" s="231"/>
    </row>
    <row r="133" spans="1:12" s="29" customFormat="1" ht="12.75">
      <c r="A133" s="249">
        <v>18</v>
      </c>
      <c r="B133" s="67" t="s">
        <v>863</v>
      </c>
      <c r="C133" s="64" t="s">
        <v>20</v>
      </c>
      <c r="D133" s="91">
        <v>67</v>
      </c>
      <c r="E133" s="64" t="s">
        <v>41</v>
      </c>
      <c r="F133" s="60">
        <v>18944</v>
      </c>
      <c r="G133" s="59" t="s">
        <v>864</v>
      </c>
      <c r="H133" s="63">
        <v>70.24</v>
      </c>
      <c r="K133" s="231"/>
      <c r="L133" s="231"/>
    </row>
    <row r="134" spans="1:12" s="29" customFormat="1" ht="12.75">
      <c r="A134" s="249">
        <v>19</v>
      </c>
      <c r="B134" s="67" t="s">
        <v>614</v>
      </c>
      <c r="C134" s="64" t="s">
        <v>7</v>
      </c>
      <c r="D134" s="91">
        <v>83</v>
      </c>
      <c r="E134" s="64" t="s">
        <v>92</v>
      </c>
      <c r="F134" s="60">
        <v>12934</v>
      </c>
      <c r="G134" s="59" t="s">
        <v>622</v>
      </c>
      <c r="H134" s="63">
        <v>67.68</v>
      </c>
      <c r="K134" s="231"/>
      <c r="L134" s="231"/>
    </row>
    <row r="135" spans="1:12" s="29" customFormat="1" ht="12.75">
      <c r="A135" s="249"/>
      <c r="B135" s="67"/>
      <c r="C135" s="64"/>
      <c r="D135" s="91"/>
      <c r="E135" s="64"/>
      <c r="F135" s="60"/>
      <c r="G135" s="59"/>
      <c r="H135" s="63"/>
      <c r="K135" s="231"/>
      <c r="L135" s="231"/>
    </row>
    <row r="136" spans="1:12" s="29" customFormat="1" ht="12">
      <c r="A136" s="277"/>
      <c r="B136" s="278"/>
      <c r="C136" s="278"/>
      <c r="D136" s="278"/>
      <c r="E136" s="278"/>
      <c r="F136" s="278"/>
      <c r="G136" s="279"/>
      <c r="H136" s="236"/>
      <c r="K136" s="231"/>
      <c r="L136" s="231"/>
    </row>
    <row r="137" spans="1:12" s="29" customFormat="1" ht="17.25">
      <c r="A137" s="640" t="s">
        <v>286</v>
      </c>
      <c r="B137" s="640"/>
      <c r="C137" s="640"/>
      <c r="D137" s="640"/>
      <c r="E137" s="244"/>
      <c r="F137" s="63"/>
      <c r="G137" s="235"/>
      <c r="H137" s="234"/>
      <c r="K137" s="231"/>
      <c r="L137" s="231"/>
    </row>
    <row r="138" spans="1:12" s="29" customFormat="1" ht="25.5">
      <c r="A138" s="142" t="s">
        <v>0</v>
      </c>
      <c r="B138" s="142" t="s">
        <v>31</v>
      </c>
      <c r="C138" s="639" t="s">
        <v>32</v>
      </c>
      <c r="D138" s="639"/>
      <c r="E138" s="639"/>
      <c r="F138" s="142" t="s">
        <v>162</v>
      </c>
      <c r="G138" s="281" t="s">
        <v>33</v>
      </c>
      <c r="H138" s="282" t="s">
        <v>300</v>
      </c>
      <c r="K138" s="231"/>
      <c r="L138" s="231"/>
    </row>
    <row r="139" spans="1:12" s="29" customFormat="1" ht="12.75">
      <c r="A139" s="249">
        <v>1</v>
      </c>
      <c r="B139" s="67" t="s">
        <v>113</v>
      </c>
      <c r="C139" s="64" t="s">
        <v>18</v>
      </c>
      <c r="D139" s="91">
        <v>49</v>
      </c>
      <c r="E139" s="64" t="s">
        <v>39</v>
      </c>
      <c r="F139" s="60">
        <v>25394</v>
      </c>
      <c r="G139" s="59" t="s">
        <v>682</v>
      </c>
      <c r="H139" s="63">
        <v>85.19</v>
      </c>
      <c r="K139" s="231"/>
      <c r="L139" s="231"/>
    </row>
    <row r="140" spans="1:12" s="29" customFormat="1" ht="12.75">
      <c r="A140" s="249">
        <v>2</v>
      </c>
      <c r="B140" s="67" t="s">
        <v>777</v>
      </c>
      <c r="C140" s="64" t="s">
        <v>43</v>
      </c>
      <c r="D140" s="91">
        <v>56</v>
      </c>
      <c r="E140" s="64" t="s">
        <v>38</v>
      </c>
      <c r="F140" s="60">
        <v>22762</v>
      </c>
      <c r="G140" s="59" t="s">
        <v>778</v>
      </c>
      <c r="H140" s="63">
        <v>85.01</v>
      </c>
      <c r="K140" s="231"/>
      <c r="L140" s="231"/>
    </row>
    <row r="141" spans="1:12" s="29" customFormat="1" ht="12.75">
      <c r="A141" s="249">
        <v>3</v>
      </c>
      <c r="B141" s="67" t="s">
        <v>781</v>
      </c>
      <c r="C141" s="64" t="s">
        <v>43</v>
      </c>
      <c r="D141" s="91">
        <v>51</v>
      </c>
      <c r="E141" s="64" t="s">
        <v>40</v>
      </c>
      <c r="F141" s="60">
        <v>24795</v>
      </c>
      <c r="G141" s="59" t="s">
        <v>783</v>
      </c>
      <c r="H141" s="63">
        <v>83.18</v>
      </c>
      <c r="K141" s="231"/>
      <c r="L141" s="231"/>
    </row>
    <row r="142" spans="1:12" s="29" customFormat="1" ht="12.75">
      <c r="A142" s="249">
        <v>4</v>
      </c>
      <c r="B142" s="67" t="s">
        <v>390</v>
      </c>
      <c r="C142" s="64" t="s">
        <v>4</v>
      </c>
      <c r="D142" s="91">
        <v>54</v>
      </c>
      <c r="E142" s="64" t="s">
        <v>40</v>
      </c>
      <c r="F142" s="60">
        <v>23618</v>
      </c>
      <c r="G142" s="59" t="s">
        <v>899</v>
      </c>
      <c r="H142" s="63">
        <v>83.17</v>
      </c>
      <c r="K142" s="231"/>
      <c r="L142" s="231"/>
    </row>
    <row r="143" spans="1:12" s="29" customFormat="1" ht="12.75">
      <c r="A143" s="249">
        <v>5</v>
      </c>
      <c r="B143" s="67" t="s">
        <v>359</v>
      </c>
      <c r="C143" s="64" t="s">
        <v>18</v>
      </c>
      <c r="D143" s="91">
        <v>63</v>
      </c>
      <c r="E143" s="64" t="s">
        <v>35</v>
      </c>
      <c r="F143" s="60">
        <v>20184</v>
      </c>
      <c r="G143" s="59" t="s">
        <v>686</v>
      </c>
      <c r="H143" s="63">
        <v>83.01</v>
      </c>
      <c r="K143" s="231"/>
      <c r="L143" s="231"/>
    </row>
    <row r="144" spans="1:12" s="29" customFormat="1" ht="12.75">
      <c r="A144" s="249">
        <v>6</v>
      </c>
      <c r="B144" s="67" t="s">
        <v>687</v>
      </c>
      <c r="C144" s="64" t="s">
        <v>18</v>
      </c>
      <c r="D144" s="91">
        <v>58</v>
      </c>
      <c r="E144" s="64" t="s">
        <v>38</v>
      </c>
      <c r="F144" s="60">
        <v>22018</v>
      </c>
      <c r="G144" s="59" t="s">
        <v>688</v>
      </c>
      <c r="H144" s="63">
        <v>82.92</v>
      </c>
      <c r="K144" s="231"/>
      <c r="L144" s="231"/>
    </row>
    <row r="145" spans="1:12" s="29" customFormat="1" ht="12.75">
      <c r="A145" s="249">
        <v>7</v>
      </c>
      <c r="B145" s="67" t="s">
        <v>844</v>
      </c>
      <c r="C145" s="64" t="s">
        <v>20</v>
      </c>
      <c r="D145" s="91">
        <v>64</v>
      </c>
      <c r="E145" s="64" t="s">
        <v>35</v>
      </c>
      <c r="F145" s="60">
        <v>19862</v>
      </c>
      <c r="G145" s="59" t="s">
        <v>845</v>
      </c>
      <c r="H145" s="63">
        <v>81.64</v>
      </c>
      <c r="K145" s="231"/>
      <c r="L145" s="231"/>
    </row>
    <row r="146" spans="1:12" s="29" customFormat="1" ht="12.75">
      <c r="A146" s="249">
        <v>8</v>
      </c>
      <c r="B146" s="67" t="s">
        <v>302</v>
      </c>
      <c r="C146" s="64" t="s">
        <v>167</v>
      </c>
      <c r="D146" s="91">
        <v>48</v>
      </c>
      <c r="E146" s="64" t="s">
        <v>39</v>
      </c>
      <c r="F146" s="60">
        <v>25778</v>
      </c>
      <c r="G146" s="59" t="s">
        <v>949</v>
      </c>
      <c r="H146" s="63">
        <v>80.86</v>
      </c>
      <c r="K146" s="231"/>
      <c r="L146" s="231"/>
    </row>
    <row r="147" spans="1:12" s="29" customFormat="1" ht="12.75">
      <c r="A147" s="249">
        <v>9</v>
      </c>
      <c r="B147" s="67" t="s">
        <v>132</v>
      </c>
      <c r="C147" s="64" t="s">
        <v>130</v>
      </c>
      <c r="D147" s="91">
        <v>70</v>
      </c>
      <c r="E147" s="64" t="s">
        <v>52</v>
      </c>
      <c r="F147" s="60">
        <v>17681</v>
      </c>
      <c r="G147" s="59" t="s">
        <v>881</v>
      </c>
      <c r="H147" s="63">
        <v>79.41</v>
      </c>
      <c r="K147" s="231"/>
      <c r="L147" s="231"/>
    </row>
    <row r="148" spans="1:12" s="29" customFormat="1" ht="12.75">
      <c r="A148" s="249">
        <v>10</v>
      </c>
      <c r="B148" s="67" t="s">
        <v>138</v>
      </c>
      <c r="C148" s="64" t="s">
        <v>4</v>
      </c>
      <c r="D148" s="91">
        <v>60</v>
      </c>
      <c r="E148" s="64" t="s">
        <v>35</v>
      </c>
      <c r="F148" s="60">
        <v>21360</v>
      </c>
      <c r="G148" s="59" t="s">
        <v>906</v>
      </c>
      <c r="H148" s="63">
        <v>78.81</v>
      </c>
      <c r="K148" s="231"/>
      <c r="L148" s="231"/>
    </row>
    <row r="149" spans="1:12" s="29" customFormat="1" ht="12.75">
      <c r="A149" s="249">
        <v>11</v>
      </c>
      <c r="B149" s="67" t="s">
        <v>882</v>
      </c>
      <c r="C149" s="64" t="s">
        <v>130</v>
      </c>
      <c r="D149" s="91">
        <v>44</v>
      </c>
      <c r="E149" s="64" t="s">
        <v>101</v>
      </c>
      <c r="F149" s="60">
        <v>27223</v>
      </c>
      <c r="G149" s="59" t="s">
        <v>885</v>
      </c>
      <c r="H149" s="63">
        <v>78.55</v>
      </c>
      <c r="K149" s="231"/>
      <c r="L149" s="231"/>
    </row>
    <row r="150" spans="1:12" s="29" customFormat="1" ht="12.75">
      <c r="A150" s="249">
        <v>12</v>
      </c>
      <c r="B150" s="67" t="s">
        <v>316</v>
      </c>
      <c r="C150" s="64" t="s">
        <v>26</v>
      </c>
      <c r="D150" s="91">
        <v>50</v>
      </c>
      <c r="E150" s="64" t="s">
        <v>40</v>
      </c>
      <c r="F150" s="60">
        <v>24926</v>
      </c>
      <c r="G150" s="59" t="s">
        <v>635</v>
      </c>
      <c r="H150" s="63">
        <v>77.08</v>
      </c>
      <c r="K150" s="231"/>
      <c r="L150" s="231"/>
    </row>
    <row r="151" spans="1:12" s="29" customFormat="1" ht="12.75">
      <c r="A151" s="249">
        <v>13</v>
      </c>
      <c r="B151" s="67" t="s">
        <v>115</v>
      </c>
      <c r="C151" s="64" t="s">
        <v>18</v>
      </c>
      <c r="D151" s="91">
        <v>60</v>
      </c>
      <c r="E151" s="64" t="s">
        <v>35</v>
      </c>
      <c r="F151" s="60">
        <v>21437</v>
      </c>
      <c r="G151" s="59" t="s">
        <v>702</v>
      </c>
      <c r="H151" s="63">
        <v>76.3</v>
      </c>
      <c r="K151" s="231"/>
      <c r="L151" s="231"/>
    </row>
    <row r="152" spans="1:12" s="29" customFormat="1" ht="12.75">
      <c r="A152" s="249">
        <v>14</v>
      </c>
      <c r="B152" s="67" t="s">
        <v>333</v>
      </c>
      <c r="C152" s="64" t="s">
        <v>51</v>
      </c>
      <c r="D152" s="91">
        <v>31</v>
      </c>
      <c r="E152" s="64" t="s">
        <v>108</v>
      </c>
      <c r="F152" s="60">
        <v>32136</v>
      </c>
      <c r="G152" s="59" t="s">
        <v>835</v>
      </c>
      <c r="H152" s="63">
        <v>75.64</v>
      </c>
      <c r="K152" s="231"/>
      <c r="L152" s="231"/>
    </row>
    <row r="153" spans="1:12" s="29" customFormat="1" ht="12.75">
      <c r="A153" s="249">
        <v>15</v>
      </c>
      <c r="B153" s="67" t="s">
        <v>114</v>
      </c>
      <c r="C153" s="64" t="s">
        <v>18</v>
      </c>
      <c r="D153" s="91">
        <v>61</v>
      </c>
      <c r="E153" s="64" t="s">
        <v>35</v>
      </c>
      <c r="F153" s="60">
        <v>21103</v>
      </c>
      <c r="G153" s="59" t="s">
        <v>704</v>
      </c>
      <c r="H153" s="63">
        <v>75.44</v>
      </c>
      <c r="K153" s="231"/>
      <c r="L153" s="231"/>
    </row>
    <row r="154" spans="1:12" s="29" customFormat="1" ht="12.75">
      <c r="A154" s="249">
        <v>16</v>
      </c>
      <c r="B154" s="67" t="s">
        <v>343</v>
      </c>
      <c r="C154" s="64" t="s">
        <v>49</v>
      </c>
      <c r="D154" s="91">
        <v>65</v>
      </c>
      <c r="E154" s="64" t="s">
        <v>41</v>
      </c>
      <c r="F154" s="60">
        <v>19612</v>
      </c>
      <c r="G154" s="59" t="s">
        <v>569</v>
      </c>
      <c r="H154" s="63">
        <v>75.34</v>
      </c>
      <c r="K154" s="231"/>
      <c r="L154" s="231"/>
    </row>
    <row r="155" spans="1:12" s="29" customFormat="1" ht="12.75">
      <c r="A155" s="249">
        <v>17</v>
      </c>
      <c r="B155" s="67" t="s">
        <v>305</v>
      </c>
      <c r="C155" s="64" t="s">
        <v>43</v>
      </c>
      <c r="D155" s="91">
        <v>69</v>
      </c>
      <c r="E155" s="64" t="s">
        <v>41</v>
      </c>
      <c r="F155" s="60">
        <v>18266</v>
      </c>
      <c r="G155" s="59" t="s">
        <v>799</v>
      </c>
      <c r="H155" s="63">
        <v>74.96</v>
      </c>
      <c r="K155" s="231"/>
      <c r="L155" s="231"/>
    </row>
    <row r="156" spans="1:12" s="29" customFormat="1" ht="12.75">
      <c r="A156" s="249">
        <v>18</v>
      </c>
      <c r="B156" s="67" t="s">
        <v>303</v>
      </c>
      <c r="C156" s="64" t="s">
        <v>167</v>
      </c>
      <c r="D156" s="91">
        <v>58</v>
      </c>
      <c r="E156" s="64" t="s">
        <v>38</v>
      </c>
      <c r="F156" s="60">
        <v>22324</v>
      </c>
      <c r="G156" s="59" t="s">
        <v>957</v>
      </c>
      <c r="H156" s="63">
        <v>74.14</v>
      </c>
      <c r="K156" s="231"/>
      <c r="L156" s="231"/>
    </row>
    <row r="157" spans="1:12" s="29" customFormat="1" ht="12.75">
      <c r="A157" s="249">
        <v>19</v>
      </c>
      <c r="B157" s="67" t="s">
        <v>103</v>
      </c>
      <c r="C157" s="64" t="s">
        <v>26</v>
      </c>
      <c r="D157" s="91">
        <v>51</v>
      </c>
      <c r="E157" s="64" t="s">
        <v>40</v>
      </c>
      <c r="F157" s="60">
        <v>24767</v>
      </c>
      <c r="G157" s="59" t="s">
        <v>637</v>
      </c>
      <c r="H157" s="63">
        <v>73.48</v>
      </c>
      <c r="K157" s="231"/>
      <c r="L157" s="231"/>
    </row>
    <row r="158" spans="1:12" s="29" customFormat="1" ht="12.75">
      <c r="A158" s="249">
        <v>20</v>
      </c>
      <c r="B158" s="67" t="s">
        <v>572</v>
      </c>
      <c r="C158" s="64" t="s">
        <v>49</v>
      </c>
      <c r="D158" s="91">
        <v>55</v>
      </c>
      <c r="E158" s="64" t="s">
        <v>38</v>
      </c>
      <c r="F158" s="60">
        <v>23200</v>
      </c>
      <c r="G158" s="59" t="s">
        <v>573</v>
      </c>
      <c r="H158" s="63">
        <v>73.43</v>
      </c>
      <c r="K158" s="231"/>
      <c r="L158" s="231"/>
    </row>
    <row r="159" spans="1:12" s="29" customFormat="1" ht="12.75">
      <c r="A159" s="249">
        <v>21</v>
      </c>
      <c r="B159" s="67" t="s">
        <v>377</v>
      </c>
      <c r="C159" s="64" t="s">
        <v>20</v>
      </c>
      <c r="D159" s="91">
        <v>51</v>
      </c>
      <c r="E159" s="64" t="s">
        <v>40</v>
      </c>
      <c r="F159" s="60">
        <v>24838</v>
      </c>
      <c r="G159" s="59" t="s">
        <v>857</v>
      </c>
      <c r="H159" s="63">
        <v>72.56</v>
      </c>
      <c r="K159" s="231"/>
      <c r="L159" s="231"/>
    </row>
    <row r="160" spans="1:12" s="29" customFormat="1" ht="12.75">
      <c r="A160" s="249">
        <v>22</v>
      </c>
      <c r="B160" s="67" t="s">
        <v>370</v>
      </c>
      <c r="C160" s="64" t="s">
        <v>43</v>
      </c>
      <c r="D160" s="91">
        <v>47</v>
      </c>
      <c r="E160" s="64" t="s">
        <v>39</v>
      </c>
      <c r="F160" s="60">
        <v>26001</v>
      </c>
      <c r="G160" s="59" t="s">
        <v>809</v>
      </c>
      <c r="H160" s="63">
        <v>72.32</v>
      </c>
      <c r="K160" s="231"/>
      <c r="L160" s="231"/>
    </row>
    <row r="161" spans="1:12" s="29" customFormat="1" ht="12.75">
      <c r="A161" s="249">
        <v>23</v>
      </c>
      <c r="B161" s="67" t="s">
        <v>376</v>
      </c>
      <c r="C161" s="64" t="s">
        <v>20</v>
      </c>
      <c r="D161" s="91">
        <v>49</v>
      </c>
      <c r="E161" s="64" t="s">
        <v>39</v>
      </c>
      <c r="F161" s="60">
        <v>25487</v>
      </c>
      <c r="G161" s="59" t="s">
        <v>859</v>
      </c>
      <c r="H161" s="63">
        <v>72.25</v>
      </c>
      <c r="K161" s="231"/>
      <c r="L161" s="231"/>
    </row>
    <row r="162" spans="1:12" s="29" customFormat="1" ht="12.75">
      <c r="A162" s="249">
        <v>24</v>
      </c>
      <c r="B162" s="67" t="s">
        <v>958</v>
      </c>
      <c r="C162" s="64" t="s">
        <v>167</v>
      </c>
      <c r="D162" s="91">
        <v>59</v>
      </c>
      <c r="E162" s="64" t="s">
        <v>38</v>
      </c>
      <c r="F162" s="60">
        <v>21955</v>
      </c>
      <c r="G162" s="59" t="s">
        <v>960</v>
      </c>
      <c r="H162" s="63">
        <v>72.04</v>
      </c>
      <c r="K162" s="231"/>
      <c r="L162" s="231"/>
    </row>
    <row r="163" spans="1:12" s="29" customFormat="1" ht="12.75">
      <c r="A163" s="249">
        <v>25</v>
      </c>
      <c r="B163" s="67" t="s">
        <v>306</v>
      </c>
      <c r="C163" s="64" t="s">
        <v>4</v>
      </c>
      <c r="D163" s="91">
        <v>60</v>
      </c>
      <c r="E163" s="64" t="s">
        <v>35</v>
      </c>
      <c r="F163" s="60">
        <v>21270</v>
      </c>
      <c r="G163" s="59" t="s">
        <v>913</v>
      </c>
      <c r="H163" s="63">
        <v>71.57</v>
      </c>
      <c r="K163" s="231"/>
      <c r="L163" s="231"/>
    </row>
    <row r="164" spans="1:12" s="29" customFormat="1" ht="12.75">
      <c r="A164" s="249">
        <v>26</v>
      </c>
      <c r="B164" s="67" t="s">
        <v>855</v>
      </c>
      <c r="C164" s="64" t="s">
        <v>20</v>
      </c>
      <c r="D164" s="91">
        <v>50</v>
      </c>
      <c r="E164" s="64" t="s">
        <v>40</v>
      </c>
      <c r="F164" s="60">
        <v>25237</v>
      </c>
      <c r="G164" s="59" t="s">
        <v>860</v>
      </c>
      <c r="H164" s="63">
        <v>71.55</v>
      </c>
      <c r="K164" s="231"/>
      <c r="L164" s="231"/>
    </row>
    <row r="165" spans="1:12" s="29" customFormat="1" ht="12.75">
      <c r="A165" s="249">
        <v>27</v>
      </c>
      <c r="B165" s="67" t="s">
        <v>402</v>
      </c>
      <c r="C165" s="64" t="s">
        <v>43</v>
      </c>
      <c r="D165" s="91">
        <v>39</v>
      </c>
      <c r="E165" s="64" t="s">
        <v>42</v>
      </c>
      <c r="F165" s="60">
        <v>28946</v>
      </c>
      <c r="G165" s="59" t="s">
        <v>812</v>
      </c>
      <c r="H165" s="63">
        <v>71.23</v>
      </c>
      <c r="K165" s="231"/>
      <c r="L165" s="231"/>
    </row>
    <row r="166" spans="1:12" s="29" customFormat="1" ht="12.75">
      <c r="A166" s="249">
        <v>28</v>
      </c>
      <c r="B166" s="67" t="s">
        <v>378</v>
      </c>
      <c r="C166" s="64" t="s">
        <v>20</v>
      </c>
      <c r="D166" s="91">
        <v>51</v>
      </c>
      <c r="E166" s="64" t="s">
        <v>40</v>
      </c>
      <c r="F166" s="60">
        <v>24586</v>
      </c>
      <c r="G166" s="59" t="s">
        <v>862</v>
      </c>
      <c r="H166" s="63">
        <v>71.04</v>
      </c>
      <c r="K166" s="231"/>
      <c r="L166" s="231"/>
    </row>
    <row r="167" spans="1:12" s="29" customFormat="1" ht="12.75">
      <c r="A167" s="249">
        <v>29</v>
      </c>
      <c r="B167" s="67" t="s">
        <v>807</v>
      </c>
      <c r="C167" s="64" t="s">
        <v>43</v>
      </c>
      <c r="D167" s="91">
        <v>34</v>
      </c>
      <c r="E167" s="64" t="s">
        <v>108</v>
      </c>
      <c r="F167" s="60">
        <v>30891</v>
      </c>
      <c r="G167" s="59" t="s">
        <v>814</v>
      </c>
      <c r="H167" s="63">
        <v>70.46</v>
      </c>
      <c r="K167" s="231"/>
      <c r="L167" s="231"/>
    </row>
    <row r="168" spans="1:12" s="29" customFormat="1" ht="12.75">
      <c r="A168" s="249">
        <v>30</v>
      </c>
      <c r="B168" s="67" t="s">
        <v>757</v>
      </c>
      <c r="C168" s="64" t="s">
        <v>119</v>
      </c>
      <c r="D168" s="91">
        <v>67</v>
      </c>
      <c r="E168" s="64" t="s">
        <v>41</v>
      </c>
      <c r="F168" s="60">
        <v>18741</v>
      </c>
      <c r="G168" s="59" t="s">
        <v>761</v>
      </c>
      <c r="H168" s="63">
        <v>69.89</v>
      </c>
      <c r="K168" s="231"/>
      <c r="L168" s="231"/>
    </row>
    <row r="169" spans="1:12" s="29" customFormat="1" ht="12.75">
      <c r="A169" s="249">
        <v>31</v>
      </c>
      <c r="B169" s="67" t="s">
        <v>379</v>
      </c>
      <c r="C169" s="64" t="s">
        <v>20</v>
      </c>
      <c r="D169" s="91">
        <v>51</v>
      </c>
      <c r="E169" s="64" t="s">
        <v>40</v>
      </c>
      <c r="F169" s="60">
        <v>24576</v>
      </c>
      <c r="G169" s="59" t="s">
        <v>865</v>
      </c>
      <c r="H169" s="63">
        <v>69.52</v>
      </c>
      <c r="K169" s="231"/>
      <c r="L169" s="231"/>
    </row>
    <row r="170" spans="1:12" s="29" customFormat="1" ht="12.75">
      <c r="A170" s="249">
        <v>32</v>
      </c>
      <c r="B170" s="67" t="s">
        <v>620</v>
      </c>
      <c r="C170" s="64" t="s">
        <v>7</v>
      </c>
      <c r="D170" s="91">
        <v>63</v>
      </c>
      <c r="E170" s="64" t="s">
        <v>35</v>
      </c>
      <c r="F170" s="60">
        <v>20335</v>
      </c>
      <c r="G170" s="59" t="s">
        <v>621</v>
      </c>
      <c r="H170" s="63">
        <v>67.9</v>
      </c>
      <c r="K170" s="231"/>
      <c r="L170" s="231"/>
    </row>
    <row r="171" spans="1:12" s="29" customFormat="1" ht="12.75">
      <c r="A171" s="249">
        <v>33</v>
      </c>
      <c r="B171" s="67" t="s">
        <v>576</v>
      </c>
      <c r="C171" s="64" t="s">
        <v>49</v>
      </c>
      <c r="D171" s="91">
        <v>61</v>
      </c>
      <c r="E171" s="64" t="s">
        <v>35</v>
      </c>
      <c r="F171" s="60">
        <v>20967</v>
      </c>
      <c r="G171" s="59" t="s">
        <v>577</v>
      </c>
      <c r="H171" s="63">
        <v>67.72</v>
      </c>
      <c r="K171" s="231"/>
      <c r="L171" s="231"/>
    </row>
    <row r="172" spans="1:12" s="29" customFormat="1" ht="12.75">
      <c r="A172" s="249">
        <v>34</v>
      </c>
      <c r="B172" s="67" t="s">
        <v>111</v>
      </c>
      <c r="C172" s="64" t="s">
        <v>109</v>
      </c>
      <c r="D172" s="91">
        <v>71</v>
      </c>
      <c r="E172" s="64" t="s">
        <v>52</v>
      </c>
      <c r="F172" s="60">
        <v>17250</v>
      </c>
      <c r="G172" s="59" t="s">
        <v>670</v>
      </c>
      <c r="H172" s="63">
        <v>66.41</v>
      </c>
      <c r="K172" s="231"/>
      <c r="L172" s="231"/>
    </row>
    <row r="173" spans="1:12" s="29" customFormat="1" ht="12.75">
      <c r="A173" s="249">
        <v>35</v>
      </c>
      <c r="B173" s="67" t="s">
        <v>570</v>
      </c>
      <c r="C173" s="64" t="s">
        <v>49</v>
      </c>
      <c r="D173" s="91">
        <v>58</v>
      </c>
      <c r="E173" s="64" t="s">
        <v>38</v>
      </c>
      <c r="F173" s="60">
        <v>22017</v>
      </c>
      <c r="G173" s="59" t="s">
        <v>581</v>
      </c>
      <c r="H173" s="63">
        <v>65.22</v>
      </c>
      <c r="K173" s="231"/>
      <c r="L173" s="231"/>
    </row>
    <row r="174" spans="1:12" s="29" customFormat="1" ht="12.75">
      <c r="A174" s="249">
        <v>36</v>
      </c>
      <c r="B174" s="67" t="s">
        <v>121</v>
      </c>
      <c r="C174" s="64" t="s">
        <v>119</v>
      </c>
      <c r="D174" s="91">
        <v>73</v>
      </c>
      <c r="E174" s="64" t="s">
        <v>52</v>
      </c>
      <c r="F174" s="60">
        <v>16526</v>
      </c>
      <c r="G174" s="59" t="s">
        <v>766</v>
      </c>
      <c r="H174" s="63">
        <v>61.78</v>
      </c>
      <c r="K174" s="231"/>
      <c r="L174" s="231"/>
    </row>
    <row r="175" spans="1:12" s="29" customFormat="1" ht="12.75">
      <c r="A175" s="249">
        <v>37</v>
      </c>
      <c r="B175" s="67" t="s">
        <v>968</v>
      </c>
      <c r="C175" s="64" t="s">
        <v>167</v>
      </c>
      <c r="D175" s="91">
        <v>76</v>
      </c>
      <c r="E175" s="64" t="s">
        <v>45</v>
      </c>
      <c r="F175" s="60">
        <v>15415</v>
      </c>
      <c r="G175" s="59" t="s">
        <v>970</v>
      </c>
      <c r="H175" s="63">
        <v>60.73</v>
      </c>
      <c r="K175" s="231"/>
      <c r="L175" s="231"/>
    </row>
    <row r="176" spans="1:12" s="29" customFormat="1" ht="12.75">
      <c r="A176" s="249">
        <v>38</v>
      </c>
      <c r="B176" s="67" t="s">
        <v>317</v>
      </c>
      <c r="C176" s="64" t="s">
        <v>109</v>
      </c>
      <c r="D176" s="91">
        <v>40</v>
      </c>
      <c r="E176" s="64" t="s">
        <v>101</v>
      </c>
      <c r="F176" s="60">
        <v>28856</v>
      </c>
      <c r="G176" s="59" t="s">
        <v>675</v>
      </c>
      <c r="H176" s="63">
        <v>56.87</v>
      </c>
      <c r="K176" s="231"/>
      <c r="L176" s="231"/>
    </row>
    <row r="177" spans="1:12" s="29" customFormat="1" ht="12.75">
      <c r="A177" s="249">
        <v>39</v>
      </c>
      <c r="B177" s="67" t="s">
        <v>987</v>
      </c>
      <c r="C177" s="64" t="s">
        <v>988</v>
      </c>
      <c r="D177" s="91">
        <v>38</v>
      </c>
      <c r="E177" s="64" t="s">
        <v>42</v>
      </c>
      <c r="F177" s="60">
        <v>29451</v>
      </c>
      <c r="G177" s="59" t="s">
        <v>992</v>
      </c>
      <c r="H177" s="63">
        <v>56.49</v>
      </c>
      <c r="K177" s="231"/>
      <c r="L177" s="231"/>
    </row>
    <row r="178" spans="1:12" s="29" customFormat="1" ht="12.75">
      <c r="A178" s="249">
        <v>40</v>
      </c>
      <c r="B178" s="67" t="s">
        <v>641</v>
      </c>
      <c r="C178" s="64" t="s">
        <v>26</v>
      </c>
      <c r="D178" s="91">
        <v>35</v>
      </c>
      <c r="E178" s="64" t="s">
        <v>42</v>
      </c>
      <c r="F178" s="60">
        <v>30478</v>
      </c>
      <c r="G178" s="59" t="s">
        <v>382</v>
      </c>
      <c r="H178" s="63"/>
      <c r="K178" s="231"/>
      <c r="L178" s="231"/>
    </row>
    <row r="179" spans="1:12" s="29" customFormat="1" ht="12.75">
      <c r="A179" s="249"/>
      <c r="B179" s="67"/>
      <c r="C179" s="64"/>
      <c r="D179" s="91"/>
      <c r="E179" s="64"/>
      <c r="F179" s="60"/>
      <c r="G179" s="59"/>
      <c r="H179" s="63"/>
      <c r="K179" s="231"/>
      <c r="L179" s="231"/>
    </row>
    <row r="180" spans="1:12" s="29" customFormat="1" ht="12.75">
      <c r="A180" s="249"/>
      <c r="B180" s="67"/>
      <c r="C180" s="64"/>
      <c r="D180" s="91"/>
      <c r="E180" s="64"/>
      <c r="F180" s="60"/>
      <c r="G180" s="59"/>
      <c r="H180" s="63"/>
      <c r="K180" s="231"/>
      <c r="L180" s="231"/>
    </row>
    <row r="181" spans="1:12" s="29" customFormat="1" ht="17.25">
      <c r="A181" s="640" t="s">
        <v>285</v>
      </c>
      <c r="B181" s="640"/>
      <c r="C181" s="640"/>
      <c r="D181" s="640"/>
      <c r="E181" s="243"/>
      <c r="F181" s="59"/>
      <c r="G181" s="237"/>
      <c r="H181" s="234"/>
      <c r="K181" s="231"/>
      <c r="L181" s="231"/>
    </row>
    <row r="182" spans="1:12" s="29" customFormat="1" ht="25.5">
      <c r="A182" s="142" t="s">
        <v>0</v>
      </c>
      <c r="B182" s="142" t="s">
        <v>31</v>
      </c>
      <c r="C182" s="639" t="s">
        <v>32</v>
      </c>
      <c r="D182" s="639"/>
      <c r="E182" s="639"/>
      <c r="F182" s="142" t="s">
        <v>162</v>
      </c>
      <c r="G182" s="281" t="s">
        <v>33</v>
      </c>
      <c r="H182" s="282" t="s">
        <v>300</v>
      </c>
      <c r="K182" s="231"/>
      <c r="L182" s="231"/>
    </row>
    <row r="183" spans="1:12" s="29" customFormat="1" ht="12.75">
      <c r="A183" s="249">
        <v>1</v>
      </c>
      <c r="B183" s="67" t="s">
        <v>125</v>
      </c>
      <c r="C183" s="64" t="s">
        <v>43</v>
      </c>
      <c r="D183" s="91">
        <v>50</v>
      </c>
      <c r="E183" s="64" t="s">
        <v>40</v>
      </c>
      <c r="F183" s="60">
        <v>25059</v>
      </c>
      <c r="G183" s="59" t="s">
        <v>774</v>
      </c>
      <c r="H183" s="63">
        <v>86.27</v>
      </c>
      <c r="J183" s="29" t="s">
        <v>1224</v>
      </c>
      <c r="K183" s="231"/>
      <c r="L183" s="231"/>
    </row>
    <row r="184" spans="1:12" s="29" customFormat="1" ht="12.75">
      <c r="A184" s="249">
        <v>2</v>
      </c>
      <c r="B184" s="67" t="s">
        <v>777</v>
      </c>
      <c r="C184" s="64" t="s">
        <v>43</v>
      </c>
      <c r="D184" s="91">
        <v>56</v>
      </c>
      <c r="E184" s="64" t="s">
        <v>38</v>
      </c>
      <c r="F184" s="60">
        <v>22762</v>
      </c>
      <c r="G184" s="59" t="s">
        <v>779</v>
      </c>
      <c r="H184" s="63">
        <v>84.81</v>
      </c>
      <c r="K184" s="231"/>
      <c r="L184" s="231"/>
    </row>
    <row r="185" spans="1:12" s="29" customFormat="1" ht="12.75">
      <c r="A185" s="249">
        <v>3</v>
      </c>
      <c r="B185" s="67" t="s">
        <v>359</v>
      </c>
      <c r="C185" s="64" t="s">
        <v>18</v>
      </c>
      <c r="D185" s="91">
        <v>63</v>
      </c>
      <c r="E185" s="64" t="s">
        <v>35</v>
      </c>
      <c r="F185" s="60">
        <v>20184</v>
      </c>
      <c r="G185" s="59" t="s">
        <v>683</v>
      </c>
      <c r="H185" s="63">
        <v>84.5</v>
      </c>
      <c r="K185" s="231"/>
      <c r="L185" s="231"/>
    </row>
    <row r="186" spans="1:12" s="29" customFormat="1" ht="12.75">
      <c r="A186" s="249">
        <v>4</v>
      </c>
      <c r="B186" s="67" t="s">
        <v>781</v>
      </c>
      <c r="C186" s="64" t="s">
        <v>43</v>
      </c>
      <c r="D186" s="91">
        <v>51</v>
      </c>
      <c r="E186" s="64" t="s">
        <v>40</v>
      </c>
      <c r="F186" s="60">
        <v>24795</v>
      </c>
      <c r="G186" s="59" t="s">
        <v>782</v>
      </c>
      <c r="H186" s="63">
        <v>83.69</v>
      </c>
      <c r="K186" s="231"/>
      <c r="L186" s="231"/>
    </row>
    <row r="187" spans="1:12" s="29" customFormat="1" ht="12.75">
      <c r="A187" s="249">
        <v>5</v>
      </c>
      <c r="B187" s="67" t="s">
        <v>687</v>
      </c>
      <c r="C187" s="64" t="s">
        <v>18</v>
      </c>
      <c r="D187" s="91">
        <v>58</v>
      </c>
      <c r="E187" s="64" t="s">
        <v>38</v>
      </c>
      <c r="F187" s="60">
        <v>22018</v>
      </c>
      <c r="G187" s="59" t="s">
        <v>689</v>
      </c>
      <c r="H187" s="63">
        <v>82.88</v>
      </c>
      <c r="K187" s="231"/>
      <c r="L187" s="231"/>
    </row>
    <row r="188" spans="1:12" s="29" customFormat="1" ht="12.75">
      <c r="A188" s="249">
        <v>6</v>
      </c>
      <c r="B188" s="67" t="s">
        <v>390</v>
      </c>
      <c r="C188" s="64" t="s">
        <v>4</v>
      </c>
      <c r="D188" s="91">
        <v>54</v>
      </c>
      <c r="E188" s="64" t="s">
        <v>40</v>
      </c>
      <c r="F188" s="60">
        <v>23618</v>
      </c>
      <c r="G188" s="59" t="s">
        <v>900</v>
      </c>
      <c r="H188" s="63">
        <v>82.79</v>
      </c>
      <c r="K188" s="231"/>
      <c r="L188" s="231"/>
    </row>
    <row r="189" spans="1:12" s="29" customFormat="1" ht="12.75">
      <c r="A189" s="249">
        <v>7</v>
      </c>
      <c r="B189" s="67" t="s">
        <v>107</v>
      </c>
      <c r="C189" s="64" t="s">
        <v>105</v>
      </c>
      <c r="D189" s="91">
        <v>61</v>
      </c>
      <c r="E189" s="64" t="s">
        <v>35</v>
      </c>
      <c r="F189" s="60">
        <v>21215</v>
      </c>
      <c r="G189" s="59" t="s">
        <v>645</v>
      </c>
      <c r="H189" s="63">
        <v>82.75</v>
      </c>
      <c r="K189" s="231"/>
      <c r="L189" s="231"/>
    </row>
    <row r="190" spans="1:12" s="29" customFormat="1" ht="12.75">
      <c r="A190" s="249">
        <v>8</v>
      </c>
      <c r="B190" s="67" t="s">
        <v>137</v>
      </c>
      <c r="C190" s="64" t="s">
        <v>4</v>
      </c>
      <c r="D190" s="91">
        <v>58</v>
      </c>
      <c r="E190" s="64" t="s">
        <v>38</v>
      </c>
      <c r="F190" s="60">
        <v>22221</v>
      </c>
      <c r="G190" s="59" t="s">
        <v>901</v>
      </c>
      <c r="H190" s="63">
        <v>82.59</v>
      </c>
      <c r="K190" s="231"/>
      <c r="L190" s="231"/>
    </row>
    <row r="191" spans="1:12" s="29" customFormat="1" ht="12.75">
      <c r="A191" s="249">
        <v>9</v>
      </c>
      <c r="B191" s="67" t="s">
        <v>253</v>
      </c>
      <c r="C191" s="64" t="s">
        <v>184</v>
      </c>
      <c r="D191" s="91">
        <v>59</v>
      </c>
      <c r="E191" s="64" t="s">
        <v>38</v>
      </c>
      <c r="F191" s="60">
        <v>21763</v>
      </c>
      <c r="G191" s="59" t="s">
        <v>737</v>
      </c>
      <c r="H191" s="63">
        <v>81.7</v>
      </c>
      <c r="K191" s="231"/>
      <c r="L191" s="231"/>
    </row>
    <row r="192" spans="1:12" s="29" customFormat="1" ht="12.75">
      <c r="A192" s="249">
        <v>10</v>
      </c>
      <c r="B192" s="67" t="s">
        <v>844</v>
      </c>
      <c r="C192" s="64" t="s">
        <v>20</v>
      </c>
      <c r="D192" s="91">
        <v>64</v>
      </c>
      <c r="E192" s="64" t="s">
        <v>35</v>
      </c>
      <c r="F192" s="60">
        <v>19862</v>
      </c>
      <c r="G192" s="59" t="s">
        <v>846</v>
      </c>
      <c r="H192" s="63">
        <v>81.19</v>
      </c>
      <c r="K192" s="231"/>
      <c r="L192" s="231"/>
    </row>
    <row r="193" spans="1:12" s="29" customFormat="1" ht="12.75">
      <c r="A193" s="249">
        <v>11</v>
      </c>
      <c r="B193" s="67" t="s">
        <v>212</v>
      </c>
      <c r="C193" s="64" t="s">
        <v>49</v>
      </c>
      <c r="D193" s="91">
        <v>69</v>
      </c>
      <c r="E193" s="64" t="s">
        <v>41</v>
      </c>
      <c r="F193" s="60">
        <v>18299</v>
      </c>
      <c r="G193" s="59" t="s">
        <v>562</v>
      </c>
      <c r="H193" s="63">
        <v>80.93</v>
      </c>
      <c r="K193" s="231"/>
      <c r="L193" s="231"/>
    </row>
    <row r="194" spans="1:12" s="29" customFormat="1" ht="12.75">
      <c r="A194" s="249">
        <v>12</v>
      </c>
      <c r="B194" s="67" t="s">
        <v>305</v>
      </c>
      <c r="C194" s="64" t="s">
        <v>43</v>
      </c>
      <c r="D194" s="91">
        <v>69</v>
      </c>
      <c r="E194" s="64" t="s">
        <v>41</v>
      </c>
      <c r="F194" s="60">
        <v>18266</v>
      </c>
      <c r="G194" s="59" t="s">
        <v>788</v>
      </c>
      <c r="H194" s="63">
        <v>80.77</v>
      </c>
      <c r="K194" s="231"/>
      <c r="L194" s="231"/>
    </row>
    <row r="195" spans="1:12" s="29" customFormat="1" ht="12.75">
      <c r="A195" s="249">
        <v>13</v>
      </c>
      <c r="B195" s="67" t="s">
        <v>605</v>
      </c>
      <c r="C195" s="64" t="s">
        <v>7</v>
      </c>
      <c r="D195" s="91">
        <v>42</v>
      </c>
      <c r="E195" s="64" t="s">
        <v>101</v>
      </c>
      <c r="F195" s="60">
        <v>28102</v>
      </c>
      <c r="G195" s="59" t="s">
        <v>606</v>
      </c>
      <c r="H195" s="63">
        <v>80.15</v>
      </c>
      <c r="K195" s="231"/>
      <c r="L195" s="231"/>
    </row>
    <row r="196" spans="1:12" s="29" customFormat="1" ht="12.75">
      <c r="A196" s="249">
        <v>14</v>
      </c>
      <c r="B196" s="67" t="s">
        <v>132</v>
      </c>
      <c r="C196" s="64" t="s">
        <v>130</v>
      </c>
      <c r="D196" s="91">
        <v>70</v>
      </c>
      <c r="E196" s="64" t="s">
        <v>52</v>
      </c>
      <c r="F196" s="60">
        <v>17681</v>
      </c>
      <c r="G196" s="59" t="s">
        <v>879</v>
      </c>
      <c r="H196" s="63">
        <v>80.06</v>
      </c>
      <c r="J196" s="29" t="s">
        <v>1224</v>
      </c>
      <c r="K196" s="231"/>
      <c r="L196" s="231"/>
    </row>
    <row r="197" spans="1:12" s="29" customFormat="1" ht="12.75">
      <c r="A197" s="249">
        <v>15</v>
      </c>
      <c r="B197" s="67" t="s">
        <v>138</v>
      </c>
      <c r="C197" s="64" t="s">
        <v>4</v>
      </c>
      <c r="D197" s="91">
        <v>60</v>
      </c>
      <c r="E197" s="64" t="s">
        <v>35</v>
      </c>
      <c r="F197" s="60">
        <v>21360</v>
      </c>
      <c r="G197" s="59" t="s">
        <v>905</v>
      </c>
      <c r="H197" s="63">
        <v>79.7</v>
      </c>
      <c r="K197" s="231"/>
      <c r="L197" s="231"/>
    </row>
    <row r="198" spans="1:12" s="29" customFormat="1" ht="12.75">
      <c r="A198" s="249">
        <v>16</v>
      </c>
      <c r="B198" s="67" t="s">
        <v>699</v>
      </c>
      <c r="C198" s="64" t="s">
        <v>18</v>
      </c>
      <c r="D198" s="91">
        <v>53</v>
      </c>
      <c r="E198" s="64" t="s">
        <v>40</v>
      </c>
      <c r="F198" s="60">
        <v>23907</v>
      </c>
      <c r="G198" s="59" t="s">
        <v>700</v>
      </c>
      <c r="H198" s="63">
        <v>77.27</v>
      </c>
      <c r="K198" s="231"/>
      <c r="L198" s="231"/>
    </row>
    <row r="199" spans="1:12" s="29" customFormat="1" ht="12.75">
      <c r="A199" s="249">
        <v>17</v>
      </c>
      <c r="B199" s="67" t="s">
        <v>333</v>
      </c>
      <c r="C199" s="64" t="s">
        <v>51</v>
      </c>
      <c r="D199" s="91">
        <v>31</v>
      </c>
      <c r="E199" s="64" t="s">
        <v>108</v>
      </c>
      <c r="F199" s="60">
        <v>32136</v>
      </c>
      <c r="G199" s="59" t="s">
        <v>833</v>
      </c>
      <c r="H199" s="63">
        <v>76.61</v>
      </c>
      <c r="K199" s="231"/>
      <c r="L199" s="231"/>
    </row>
    <row r="200" spans="1:12" s="29" customFormat="1" ht="12.75">
      <c r="A200" s="249">
        <v>18</v>
      </c>
      <c r="B200" s="67" t="s">
        <v>343</v>
      </c>
      <c r="C200" s="64" t="s">
        <v>49</v>
      </c>
      <c r="D200" s="91">
        <v>65</v>
      </c>
      <c r="E200" s="64" t="s">
        <v>41</v>
      </c>
      <c r="F200" s="60">
        <v>19612</v>
      </c>
      <c r="G200" s="59" t="s">
        <v>568</v>
      </c>
      <c r="H200" s="63">
        <v>76.36</v>
      </c>
      <c r="K200" s="231"/>
      <c r="L200" s="231"/>
    </row>
    <row r="201" spans="1:12" s="29" customFormat="1" ht="12.75">
      <c r="A201" s="249">
        <v>19</v>
      </c>
      <c r="B201" s="67" t="s">
        <v>115</v>
      </c>
      <c r="C201" s="64" t="s">
        <v>18</v>
      </c>
      <c r="D201" s="91">
        <v>60</v>
      </c>
      <c r="E201" s="64" t="s">
        <v>35</v>
      </c>
      <c r="F201" s="60">
        <v>21437</v>
      </c>
      <c r="G201" s="59" t="s">
        <v>703</v>
      </c>
      <c r="H201" s="63">
        <v>75.7</v>
      </c>
      <c r="K201" s="231"/>
      <c r="L201" s="231"/>
    </row>
    <row r="202" spans="1:12" s="29" customFormat="1" ht="12.75">
      <c r="A202" s="249">
        <v>20</v>
      </c>
      <c r="B202" s="67" t="s">
        <v>377</v>
      </c>
      <c r="C202" s="64" t="s">
        <v>20</v>
      </c>
      <c r="D202" s="91">
        <v>51</v>
      </c>
      <c r="E202" s="64" t="s">
        <v>40</v>
      </c>
      <c r="F202" s="60">
        <v>24838</v>
      </c>
      <c r="G202" s="59" t="s">
        <v>850</v>
      </c>
      <c r="H202" s="63">
        <v>74.84</v>
      </c>
      <c r="K202" s="231"/>
      <c r="L202" s="231"/>
    </row>
    <row r="203" spans="1:12" s="29" customFormat="1" ht="12.75">
      <c r="A203" s="249">
        <v>21</v>
      </c>
      <c r="B203" s="67" t="s">
        <v>633</v>
      </c>
      <c r="C203" s="64" t="s">
        <v>26</v>
      </c>
      <c r="D203" s="91">
        <v>34</v>
      </c>
      <c r="E203" s="64" t="s">
        <v>108</v>
      </c>
      <c r="F203" s="60">
        <v>30844</v>
      </c>
      <c r="G203" s="59" t="s">
        <v>636</v>
      </c>
      <c r="H203" s="63">
        <v>74.75</v>
      </c>
      <c r="K203" s="231"/>
      <c r="L203" s="231"/>
    </row>
    <row r="204" spans="1:12" s="29" customFormat="1" ht="12.75">
      <c r="A204" s="249">
        <v>22</v>
      </c>
      <c r="B204" s="67" t="s">
        <v>374</v>
      </c>
      <c r="C204" s="64" t="s">
        <v>20</v>
      </c>
      <c r="D204" s="91">
        <v>47</v>
      </c>
      <c r="E204" s="64" t="s">
        <v>39</v>
      </c>
      <c r="F204" s="60">
        <v>26355</v>
      </c>
      <c r="G204" s="59" t="s">
        <v>851</v>
      </c>
      <c r="H204" s="63">
        <v>74.03</v>
      </c>
      <c r="K204" s="231"/>
      <c r="L204" s="231"/>
    </row>
    <row r="205" spans="1:12" s="29" customFormat="1" ht="12.75">
      <c r="A205" s="249">
        <v>23</v>
      </c>
      <c r="B205" s="67" t="s">
        <v>379</v>
      </c>
      <c r="C205" s="64" t="s">
        <v>20</v>
      </c>
      <c r="D205" s="91">
        <v>51</v>
      </c>
      <c r="E205" s="64" t="s">
        <v>40</v>
      </c>
      <c r="F205" s="60">
        <v>24576</v>
      </c>
      <c r="G205" s="59" t="s">
        <v>858</v>
      </c>
      <c r="H205" s="63">
        <v>72.43</v>
      </c>
      <c r="K205" s="231"/>
      <c r="L205" s="231"/>
    </row>
    <row r="206" spans="1:12" s="29" customFormat="1" ht="12.75">
      <c r="A206" s="249">
        <v>24</v>
      </c>
      <c r="B206" s="67" t="s">
        <v>807</v>
      </c>
      <c r="C206" s="64" t="s">
        <v>43</v>
      </c>
      <c r="D206" s="91">
        <v>34</v>
      </c>
      <c r="E206" s="64" t="s">
        <v>108</v>
      </c>
      <c r="F206" s="60">
        <v>30891</v>
      </c>
      <c r="G206" s="59" t="s">
        <v>808</v>
      </c>
      <c r="H206" s="63">
        <v>72.38</v>
      </c>
      <c r="K206" s="231"/>
      <c r="L206" s="231"/>
    </row>
    <row r="207" spans="1:12" s="29" customFormat="1" ht="12.75">
      <c r="A207" s="249">
        <v>25</v>
      </c>
      <c r="B207" s="67" t="s">
        <v>378</v>
      </c>
      <c r="C207" s="64" t="s">
        <v>20</v>
      </c>
      <c r="D207" s="91">
        <v>51</v>
      </c>
      <c r="E207" s="64" t="s">
        <v>40</v>
      </c>
      <c r="F207" s="60">
        <v>24586</v>
      </c>
      <c r="G207" s="59" t="s">
        <v>861</v>
      </c>
      <c r="H207" s="63">
        <v>71.07</v>
      </c>
      <c r="K207" s="231"/>
      <c r="L207" s="231"/>
    </row>
    <row r="208" spans="1:12" s="29" customFormat="1" ht="12.75">
      <c r="A208" s="249">
        <v>26</v>
      </c>
      <c r="B208" s="67" t="s">
        <v>168</v>
      </c>
      <c r="C208" s="64" t="s">
        <v>167</v>
      </c>
      <c r="D208" s="91">
        <v>34</v>
      </c>
      <c r="E208" s="64" t="s">
        <v>108</v>
      </c>
      <c r="F208" s="60">
        <v>30951</v>
      </c>
      <c r="G208" s="59" t="s">
        <v>965</v>
      </c>
      <c r="H208" s="63">
        <v>70.15</v>
      </c>
      <c r="K208" s="231"/>
      <c r="L208" s="231"/>
    </row>
    <row r="209" spans="1:12" s="29" customFormat="1" ht="12.75">
      <c r="A209" s="249">
        <v>27</v>
      </c>
      <c r="B209" s="67" t="s">
        <v>111</v>
      </c>
      <c r="C209" s="64" t="s">
        <v>109</v>
      </c>
      <c r="D209" s="91">
        <v>71</v>
      </c>
      <c r="E209" s="64" t="s">
        <v>52</v>
      </c>
      <c r="F209" s="60">
        <v>17250</v>
      </c>
      <c r="G209" s="59" t="s">
        <v>668</v>
      </c>
      <c r="H209" s="63">
        <v>68.65</v>
      </c>
      <c r="K209" s="231"/>
      <c r="L209" s="231"/>
    </row>
    <row r="210" spans="1:12" s="29" customFormat="1" ht="12.75">
      <c r="A210" s="249">
        <v>28</v>
      </c>
      <c r="B210" s="67" t="s">
        <v>307</v>
      </c>
      <c r="C210" s="64" t="s">
        <v>109</v>
      </c>
      <c r="D210" s="91">
        <v>61</v>
      </c>
      <c r="E210" s="64" t="s">
        <v>35</v>
      </c>
      <c r="F210" s="60">
        <v>21103</v>
      </c>
      <c r="G210" s="59" t="s">
        <v>669</v>
      </c>
      <c r="H210" s="63">
        <v>68.61</v>
      </c>
      <c r="K210" s="231"/>
      <c r="L210" s="231"/>
    </row>
    <row r="211" spans="1:12" s="29" customFormat="1" ht="12.75">
      <c r="A211" s="249">
        <v>29</v>
      </c>
      <c r="B211" s="67" t="s">
        <v>641</v>
      </c>
      <c r="C211" s="64" t="s">
        <v>26</v>
      </c>
      <c r="D211" s="91">
        <v>35</v>
      </c>
      <c r="E211" s="64" t="s">
        <v>42</v>
      </c>
      <c r="F211" s="60">
        <v>30478</v>
      </c>
      <c r="G211" s="59" t="s">
        <v>642</v>
      </c>
      <c r="H211" s="63">
        <v>62.83</v>
      </c>
      <c r="K211" s="231"/>
      <c r="L211" s="231"/>
    </row>
    <row r="212" spans="1:12" s="29" customFormat="1" ht="12.75">
      <c r="A212" s="249">
        <v>30</v>
      </c>
      <c r="B212" s="67" t="s">
        <v>121</v>
      </c>
      <c r="C212" s="64" t="s">
        <v>119</v>
      </c>
      <c r="D212" s="91">
        <v>73</v>
      </c>
      <c r="E212" s="64" t="s">
        <v>52</v>
      </c>
      <c r="F212" s="60">
        <v>16526</v>
      </c>
      <c r="G212" s="59" t="s">
        <v>765</v>
      </c>
      <c r="H212" s="63">
        <v>62.8</v>
      </c>
      <c r="K212" s="231"/>
      <c r="L212" s="231"/>
    </row>
    <row r="213" spans="1:12" s="29" customFormat="1" ht="12.75">
      <c r="A213" s="249">
        <v>31</v>
      </c>
      <c r="B213" s="67" t="s">
        <v>317</v>
      </c>
      <c r="C213" s="64" t="s">
        <v>109</v>
      </c>
      <c r="D213" s="91">
        <v>40</v>
      </c>
      <c r="E213" s="64" t="s">
        <v>101</v>
      </c>
      <c r="F213" s="60">
        <v>28856</v>
      </c>
      <c r="G213" s="59" t="s">
        <v>674</v>
      </c>
      <c r="H213" s="63">
        <v>58.35</v>
      </c>
      <c r="K213" s="231"/>
      <c r="L213" s="231"/>
    </row>
    <row r="214" spans="1:12" s="29" customFormat="1" ht="12">
      <c r="A214" s="277"/>
      <c r="B214" s="278"/>
      <c r="C214" s="278"/>
      <c r="D214" s="278"/>
      <c r="E214" s="278"/>
      <c r="F214" s="278"/>
      <c r="G214" s="279"/>
      <c r="H214" s="236"/>
      <c r="K214" s="231"/>
      <c r="L214" s="231"/>
    </row>
    <row r="215" spans="1:12" s="29" customFormat="1" ht="12">
      <c r="A215" s="277"/>
      <c r="B215" s="278"/>
      <c r="C215" s="278"/>
      <c r="D215" s="278"/>
      <c r="E215" s="278"/>
      <c r="F215" s="278"/>
      <c r="G215" s="279"/>
      <c r="H215" s="236"/>
      <c r="K215" s="231"/>
      <c r="L215" s="231"/>
    </row>
    <row r="216" spans="1:12" s="29" customFormat="1" ht="17.25">
      <c r="A216" s="640" t="s">
        <v>284</v>
      </c>
      <c r="B216" s="640"/>
      <c r="C216" s="640"/>
      <c r="D216" s="640"/>
      <c r="E216" s="243"/>
      <c r="F216" s="59"/>
      <c r="G216" s="235"/>
      <c r="H216" s="234"/>
      <c r="K216" s="231"/>
      <c r="L216" s="231"/>
    </row>
    <row r="217" spans="1:12" s="29" customFormat="1" ht="25.5">
      <c r="A217" s="142" t="s">
        <v>0</v>
      </c>
      <c r="B217" s="142" t="s">
        <v>31</v>
      </c>
      <c r="C217" s="639" t="s">
        <v>32</v>
      </c>
      <c r="D217" s="639"/>
      <c r="E217" s="639"/>
      <c r="F217" s="142" t="s">
        <v>162</v>
      </c>
      <c r="G217" s="281" t="s">
        <v>33</v>
      </c>
      <c r="H217" s="282" t="s">
        <v>300</v>
      </c>
      <c r="K217" s="231"/>
      <c r="L217" s="231"/>
    </row>
    <row r="218" spans="1:12" s="29" customFormat="1" ht="12.75">
      <c r="A218" s="249">
        <v>1</v>
      </c>
      <c r="B218" s="67" t="s">
        <v>125</v>
      </c>
      <c r="C218" s="64" t="s">
        <v>43</v>
      </c>
      <c r="D218" s="91">
        <v>50</v>
      </c>
      <c r="E218" s="64" t="s">
        <v>40</v>
      </c>
      <c r="F218" s="60">
        <v>25059</v>
      </c>
      <c r="G218" s="59" t="s">
        <v>771</v>
      </c>
      <c r="H218" s="63">
        <v>88.91</v>
      </c>
      <c r="J218" s="29" t="s">
        <v>1224</v>
      </c>
      <c r="K218" s="231"/>
      <c r="L218" s="231"/>
    </row>
    <row r="219" spans="1:12" s="29" customFormat="1" ht="12.75">
      <c r="A219" s="249">
        <v>2</v>
      </c>
      <c r="B219" s="67" t="s">
        <v>375</v>
      </c>
      <c r="C219" s="64" t="s">
        <v>20</v>
      </c>
      <c r="D219" s="91">
        <v>38</v>
      </c>
      <c r="E219" s="64" t="s">
        <v>42</v>
      </c>
      <c r="F219" s="60">
        <v>29566</v>
      </c>
      <c r="G219" s="59" t="s">
        <v>843</v>
      </c>
      <c r="H219" s="63">
        <v>82.61</v>
      </c>
      <c r="J219" s="29" t="s">
        <v>1224</v>
      </c>
      <c r="K219" s="231"/>
      <c r="L219" s="231"/>
    </row>
    <row r="220" spans="1:12" s="29" customFormat="1" ht="12.75">
      <c r="A220" s="249">
        <v>3</v>
      </c>
      <c r="B220" s="67" t="s">
        <v>133</v>
      </c>
      <c r="C220" s="64" t="s">
        <v>130</v>
      </c>
      <c r="D220" s="91">
        <v>63</v>
      </c>
      <c r="E220" s="64" t="s">
        <v>35</v>
      </c>
      <c r="F220" s="60">
        <v>20353</v>
      </c>
      <c r="G220" s="59" t="s">
        <v>877</v>
      </c>
      <c r="H220" s="63">
        <v>81.3</v>
      </c>
      <c r="K220" s="231"/>
      <c r="L220" s="231"/>
    </row>
    <row r="221" spans="1:12" s="29" customFormat="1" ht="12.75">
      <c r="A221" s="249">
        <v>4</v>
      </c>
      <c r="B221" s="67" t="s">
        <v>95</v>
      </c>
      <c r="C221" s="64" t="s">
        <v>46</v>
      </c>
      <c r="D221" s="91">
        <v>37</v>
      </c>
      <c r="E221" s="64" t="s">
        <v>42</v>
      </c>
      <c r="F221" s="60">
        <v>29782</v>
      </c>
      <c r="G221" s="59" t="s">
        <v>592</v>
      </c>
      <c r="H221" s="63">
        <v>79.63</v>
      </c>
      <c r="K221" s="231"/>
      <c r="L221" s="231"/>
    </row>
    <row r="222" spans="1:12" s="29" customFormat="1" ht="12.75">
      <c r="A222" s="249">
        <v>5</v>
      </c>
      <c r="B222" s="67" t="s">
        <v>107</v>
      </c>
      <c r="C222" s="64" t="s">
        <v>105</v>
      </c>
      <c r="D222" s="91">
        <v>61</v>
      </c>
      <c r="E222" s="64" t="s">
        <v>35</v>
      </c>
      <c r="F222" s="60">
        <v>21215</v>
      </c>
      <c r="G222" s="59" t="s">
        <v>646</v>
      </c>
      <c r="H222" s="63">
        <v>79.46</v>
      </c>
      <c r="K222" s="231"/>
      <c r="L222" s="231"/>
    </row>
    <row r="223" spans="1:12" s="29" customFormat="1" ht="12.75">
      <c r="A223" s="249">
        <v>6</v>
      </c>
      <c r="B223" s="67" t="s">
        <v>605</v>
      </c>
      <c r="C223" s="64" t="s">
        <v>7</v>
      </c>
      <c r="D223" s="91">
        <v>42</v>
      </c>
      <c r="E223" s="64" t="s">
        <v>101</v>
      </c>
      <c r="F223" s="60">
        <v>28102</v>
      </c>
      <c r="G223" s="59" t="s">
        <v>607</v>
      </c>
      <c r="H223" s="63">
        <v>79.2</v>
      </c>
      <c r="K223" s="231"/>
      <c r="L223" s="231"/>
    </row>
    <row r="224" spans="1:12" s="29" customFormat="1" ht="12.75">
      <c r="A224" s="249">
        <v>7</v>
      </c>
      <c r="B224" s="67" t="s">
        <v>355</v>
      </c>
      <c r="C224" s="64" t="s">
        <v>105</v>
      </c>
      <c r="D224" s="91">
        <v>61</v>
      </c>
      <c r="E224" s="64" t="s">
        <v>35</v>
      </c>
      <c r="F224" s="60">
        <v>21088</v>
      </c>
      <c r="G224" s="59" t="s">
        <v>648</v>
      </c>
      <c r="H224" s="63">
        <v>78.43</v>
      </c>
      <c r="K224" s="231"/>
      <c r="L224" s="231"/>
    </row>
    <row r="225" spans="1:12" s="29" customFormat="1" ht="12.75">
      <c r="A225" s="249">
        <v>8</v>
      </c>
      <c r="B225" s="67" t="s">
        <v>212</v>
      </c>
      <c r="C225" s="64" t="s">
        <v>49</v>
      </c>
      <c r="D225" s="91">
        <v>69</v>
      </c>
      <c r="E225" s="64" t="s">
        <v>41</v>
      </c>
      <c r="F225" s="60">
        <v>18299</v>
      </c>
      <c r="G225" s="59" t="s">
        <v>564</v>
      </c>
      <c r="H225" s="63">
        <v>78.03</v>
      </c>
      <c r="K225" s="231"/>
      <c r="L225" s="231"/>
    </row>
    <row r="226" spans="1:12" s="29" customFormat="1" ht="12.75">
      <c r="A226" s="249">
        <v>9</v>
      </c>
      <c r="B226" s="67" t="s">
        <v>350</v>
      </c>
      <c r="C226" s="64" t="s">
        <v>26</v>
      </c>
      <c r="D226" s="91">
        <v>55</v>
      </c>
      <c r="E226" s="64" t="s">
        <v>38</v>
      </c>
      <c r="F226" s="60">
        <v>23329</v>
      </c>
      <c r="G226" s="59" t="s">
        <v>630</v>
      </c>
      <c r="H226" s="63">
        <v>77.75</v>
      </c>
      <c r="K226" s="231"/>
      <c r="L226" s="231"/>
    </row>
    <row r="227" spans="1:12" s="29" customFormat="1" ht="12.75">
      <c r="A227" s="249">
        <v>10</v>
      </c>
      <c r="B227" s="67" t="s">
        <v>563</v>
      </c>
      <c r="C227" s="64" t="s">
        <v>49</v>
      </c>
      <c r="D227" s="91">
        <v>43</v>
      </c>
      <c r="E227" s="64" t="s">
        <v>101</v>
      </c>
      <c r="F227" s="60">
        <v>27645</v>
      </c>
      <c r="G227" s="59" t="s">
        <v>574</v>
      </c>
      <c r="H227" s="63">
        <v>73.2</v>
      </c>
      <c r="K227" s="231"/>
      <c r="L227" s="231"/>
    </row>
    <row r="228" spans="1:12" s="29" customFormat="1" ht="12.75">
      <c r="A228" s="249">
        <v>11</v>
      </c>
      <c r="B228" s="67" t="s">
        <v>618</v>
      </c>
      <c r="C228" s="64" t="s">
        <v>7</v>
      </c>
      <c r="D228" s="91">
        <v>64</v>
      </c>
      <c r="E228" s="64" t="s">
        <v>35</v>
      </c>
      <c r="F228" s="60">
        <v>20050</v>
      </c>
      <c r="G228" s="59" t="s">
        <v>619</v>
      </c>
      <c r="H228" s="63">
        <v>71.93</v>
      </c>
      <c r="K228" s="231"/>
      <c r="L228" s="231"/>
    </row>
    <row r="229" spans="1:12" s="29" customFormat="1" ht="12.75">
      <c r="A229" s="249">
        <v>12</v>
      </c>
      <c r="B229" s="67" t="s">
        <v>652</v>
      </c>
      <c r="C229" s="64" t="s">
        <v>109</v>
      </c>
      <c r="D229" s="91">
        <v>64</v>
      </c>
      <c r="E229" s="64" t="s">
        <v>35</v>
      </c>
      <c r="F229" s="60">
        <v>20127</v>
      </c>
      <c r="G229" s="59" t="s">
        <v>662</v>
      </c>
      <c r="H229" s="63">
        <v>71.45</v>
      </c>
      <c r="K229" s="231"/>
      <c r="L229" s="231"/>
    </row>
    <row r="230" spans="1:12" s="29" customFormat="1" ht="12.75">
      <c r="A230" s="249">
        <v>13</v>
      </c>
      <c r="B230" s="67" t="s">
        <v>924</v>
      </c>
      <c r="C230" s="64" t="s">
        <v>10</v>
      </c>
      <c r="D230" s="91">
        <v>65</v>
      </c>
      <c r="E230" s="64" t="s">
        <v>41</v>
      </c>
      <c r="F230" s="60">
        <v>19652</v>
      </c>
      <c r="G230" s="59" t="s">
        <v>937</v>
      </c>
      <c r="H230" s="63">
        <v>70.31</v>
      </c>
      <c r="K230" s="231"/>
      <c r="L230" s="231"/>
    </row>
    <row r="231" spans="1:12" s="29" customFormat="1" ht="12.75">
      <c r="A231" s="249">
        <v>14</v>
      </c>
      <c r="B231" s="67" t="s">
        <v>478</v>
      </c>
      <c r="C231" s="64" t="s">
        <v>51</v>
      </c>
      <c r="D231" s="91">
        <v>30</v>
      </c>
      <c r="E231" s="64" t="s">
        <v>108</v>
      </c>
      <c r="F231" s="60">
        <v>32292</v>
      </c>
      <c r="G231" s="59" t="s">
        <v>838</v>
      </c>
      <c r="H231" s="63">
        <v>69.77</v>
      </c>
      <c r="K231" s="231"/>
      <c r="L231" s="231"/>
    </row>
    <row r="232" spans="1:12" s="29" customFormat="1" ht="12.75">
      <c r="A232" s="249">
        <v>15</v>
      </c>
      <c r="B232" s="67" t="s">
        <v>955</v>
      </c>
      <c r="C232" s="64" t="s">
        <v>167</v>
      </c>
      <c r="D232" s="91">
        <v>37</v>
      </c>
      <c r="E232" s="64" t="s">
        <v>108</v>
      </c>
      <c r="F232" s="60">
        <v>29886</v>
      </c>
      <c r="G232" s="59" t="s">
        <v>966</v>
      </c>
      <c r="H232" s="63">
        <v>68.8</v>
      </c>
      <c r="K232" s="231"/>
      <c r="L232" s="231"/>
    </row>
    <row r="233" spans="1:12" s="29" customFormat="1" ht="12.75">
      <c r="A233" s="249">
        <v>16</v>
      </c>
      <c r="B233" s="67" t="s">
        <v>718</v>
      </c>
      <c r="C233" s="64" t="s">
        <v>18</v>
      </c>
      <c r="D233" s="91">
        <v>32</v>
      </c>
      <c r="E233" s="64" t="s">
        <v>108</v>
      </c>
      <c r="F233" s="60">
        <v>31825</v>
      </c>
      <c r="G233" s="59" t="s">
        <v>719</v>
      </c>
      <c r="H233" s="63">
        <v>67.98</v>
      </c>
      <c r="K233" s="231"/>
      <c r="L233" s="231"/>
    </row>
    <row r="234" spans="1:12" s="29" customFormat="1" ht="12.75">
      <c r="A234" s="249">
        <v>17</v>
      </c>
      <c r="B234" s="67" t="s">
        <v>395</v>
      </c>
      <c r="C234" s="64" t="s">
        <v>10</v>
      </c>
      <c r="D234" s="91">
        <v>78</v>
      </c>
      <c r="E234" s="64" t="s">
        <v>45</v>
      </c>
      <c r="F234" s="60">
        <v>14835</v>
      </c>
      <c r="G234" s="59" t="s">
        <v>938</v>
      </c>
      <c r="H234" s="63">
        <v>67.43</v>
      </c>
      <c r="K234" s="231"/>
      <c r="L234" s="231"/>
    </row>
    <row r="235" spans="1:12" s="29" customFormat="1" ht="12.75">
      <c r="A235" s="249">
        <v>18</v>
      </c>
      <c r="B235" s="67" t="s">
        <v>111</v>
      </c>
      <c r="C235" s="64" t="s">
        <v>109</v>
      </c>
      <c r="D235" s="91">
        <v>71</v>
      </c>
      <c r="E235" s="64" t="s">
        <v>52</v>
      </c>
      <c r="F235" s="60">
        <v>17250</v>
      </c>
      <c r="G235" s="59" t="s">
        <v>672</v>
      </c>
      <c r="H235" s="63">
        <v>63.08</v>
      </c>
      <c r="K235" s="231"/>
      <c r="L235" s="231"/>
    </row>
    <row r="236" spans="1:12" s="29" customFormat="1" ht="12.75">
      <c r="A236" s="249">
        <v>19</v>
      </c>
      <c r="B236" s="67" t="s">
        <v>968</v>
      </c>
      <c r="C236" s="64" t="s">
        <v>167</v>
      </c>
      <c r="D236" s="91">
        <v>76</v>
      </c>
      <c r="E236" s="64" t="s">
        <v>45</v>
      </c>
      <c r="F236" s="60">
        <v>15415</v>
      </c>
      <c r="G236" s="59" t="s">
        <v>969</v>
      </c>
      <c r="H236" s="63">
        <v>62.59</v>
      </c>
      <c r="K236" s="231"/>
      <c r="L236" s="231"/>
    </row>
    <row r="237" spans="1:12" s="29" customFormat="1" ht="12">
      <c r="A237" s="277"/>
      <c r="B237" s="278"/>
      <c r="C237" s="278"/>
      <c r="D237" s="278"/>
      <c r="E237" s="278"/>
      <c r="F237" s="278"/>
      <c r="G237" s="279"/>
      <c r="H237" s="236"/>
      <c r="K237" s="231"/>
      <c r="L237" s="231"/>
    </row>
    <row r="238" spans="1:12" s="29" customFormat="1" ht="12">
      <c r="A238" s="277"/>
      <c r="B238" s="278"/>
      <c r="C238" s="278"/>
      <c r="D238" s="278"/>
      <c r="E238" s="278"/>
      <c r="F238" s="278"/>
      <c r="G238" s="279"/>
      <c r="H238" s="236"/>
      <c r="K238" s="231"/>
      <c r="L238" s="231"/>
    </row>
    <row r="239" spans="1:12" s="29" customFormat="1" ht="17.25">
      <c r="A239" s="640" t="s">
        <v>283</v>
      </c>
      <c r="B239" s="640"/>
      <c r="C239" s="640"/>
      <c r="D239" s="640"/>
      <c r="E239" s="48"/>
      <c r="F239" s="59"/>
      <c r="G239" s="235"/>
      <c r="H239" s="234"/>
      <c r="K239" s="231"/>
      <c r="L239" s="231"/>
    </row>
    <row r="240" spans="1:12" s="29" customFormat="1" ht="25.5">
      <c r="A240" s="142" t="s">
        <v>0</v>
      </c>
      <c r="B240" s="142" t="s">
        <v>31</v>
      </c>
      <c r="C240" s="639" t="s">
        <v>32</v>
      </c>
      <c r="D240" s="639"/>
      <c r="E240" s="639"/>
      <c r="F240" s="142" t="s">
        <v>162</v>
      </c>
      <c r="G240" s="281" t="s">
        <v>33</v>
      </c>
      <c r="H240" s="282" t="s">
        <v>300</v>
      </c>
      <c r="K240" s="231"/>
      <c r="L240" s="231"/>
    </row>
    <row r="241" spans="1:12" s="29" customFormat="1" ht="12.75">
      <c r="A241" s="249">
        <v>1</v>
      </c>
      <c r="B241" s="67" t="s">
        <v>368</v>
      </c>
      <c r="C241" s="64" t="s">
        <v>43</v>
      </c>
      <c r="D241" s="91">
        <v>68</v>
      </c>
      <c r="E241" s="64" t="s">
        <v>41</v>
      </c>
      <c r="F241" s="60">
        <v>18662</v>
      </c>
      <c r="G241" s="59" t="s">
        <v>776</v>
      </c>
      <c r="H241" s="63">
        <v>85.6</v>
      </c>
      <c r="K241" s="231"/>
      <c r="L241" s="231"/>
    </row>
    <row r="242" spans="1:12" s="29" customFormat="1" ht="12.75">
      <c r="A242" s="249">
        <v>2</v>
      </c>
      <c r="B242" s="67" t="s">
        <v>135</v>
      </c>
      <c r="C242" s="64" t="s">
        <v>130</v>
      </c>
      <c r="D242" s="91">
        <v>41</v>
      </c>
      <c r="E242" s="64" t="s">
        <v>101</v>
      </c>
      <c r="F242" s="60">
        <v>28317</v>
      </c>
      <c r="G242" s="59" t="s">
        <v>878</v>
      </c>
      <c r="H242" s="63">
        <v>80.92</v>
      </c>
      <c r="K242" s="231"/>
      <c r="L242" s="231"/>
    </row>
    <row r="243" spans="1:12" s="29" customFormat="1" ht="12.75">
      <c r="A243" s="249">
        <v>3</v>
      </c>
      <c r="B243" s="67" t="s">
        <v>369</v>
      </c>
      <c r="C243" s="64" t="s">
        <v>43</v>
      </c>
      <c r="D243" s="91">
        <v>62</v>
      </c>
      <c r="E243" s="64" t="s">
        <v>35</v>
      </c>
      <c r="F243" s="60">
        <v>20587</v>
      </c>
      <c r="G243" s="59" t="s">
        <v>348</v>
      </c>
      <c r="H243" s="63">
        <v>80.71</v>
      </c>
      <c r="K243" s="231"/>
      <c r="L243" s="231"/>
    </row>
    <row r="244" spans="1:12" s="29" customFormat="1" ht="12.75">
      <c r="A244" s="249">
        <v>4</v>
      </c>
      <c r="B244" s="67" t="s">
        <v>375</v>
      </c>
      <c r="C244" s="64" t="s">
        <v>20</v>
      </c>
      <c r="D244" s="129">
        <v>38</v>
      </c>
      <c r="E244" s="64" t="s">
        <v>42</v>
      </c>
      <c r="F244" s="60">
        <v>29566</v>
      </c>
      <c r="G244" s="59" t="s">
        <v>847</v>
      </c>
      <c r="H244" s="63">
        <v>80.62</v>
      </c>
      <c r="K244" s="231"/>
      <c r="L244" s="231"/>
    </row>
    <row r="245" spans="1:12" s="29" customFormat="1" ht="12.75">
      <c r="A245" s="249">
        <v>5</v>
      </c>
      <c r="B245" s="67" t="s">
        <v>95</v>
      </c>
      <c r="C245" s="64" t="s">
        <v>46</v>
      </c>
      <c r="D245" s="129">
        <v>37</v>
      </c>
      <c r="E245" s="64" t="s">
        <v>42</v>
      </c>
      <c r="F245" s="60">
        <v>29782</v>
      </c>
      <c r="G245" s="59" t="s">
        <v>590</v>
      </c>
      <c r="H245" s="63">
        <v>80.31</v>
      </c>
      <c r="K245" s="231"/>
      <c r="L245" s="231"/>
    </row>
    <row r="246" spans="1:12" s="29" customFormat="1" ht="12.75">
      <c r="A246" s="249">
        <v>6</v>
      </c>
      <c r="B246" s="67" t="s">
        <v>107</v>
      </c>
      <c r="C246" s="64" t="s">
        <v>105</v>
      </c>
      <c r="D246" s="91">
        <v>61</v>
      </c>
      <c r="E246" s="64" t="s">
        <v>35</v>
      </c>
      <c r="F246" s="60">
        <v>21215</v>
      </c>
      <c r="G246" s="59" t="s">
        <v>647</v>
      </c>
      <c r="H246" s="63">
        <v>79.23</v>
      </c>
      <c r="K246" s="231"/>
      <c r="L246" s="231"/>
    </row>
    <row r="247" spans="1:12" s="29" customFormat="1" ht="12.75">
      <c r="A247" s="249">
        <v>7</v>
      </c>
      <c r="B247" s="67" t="s">
        <v>374</v>
      </c>
      <c r="C247" s="64" t="s">
        <v>20</v>
      </c>
      <c r="D247" s="91">
        <v>47</v>
      </c>
      <c r="E247" s="64" t="s">
        <v>39</v>
      </c>
      <c r="F247" s="60">
        <v>26355</v>
      </c>
      <c r="G247" s="59" t="s">
        <v>849</v>
      </c>
      <c r="H247" s="63">
        <v>77.46</v>
      </c>
      <c r="K247" s="231"/>
      <c r="L247" s="231"/>
    </row>
    <row r="248" spans="1:12" s="29" customFormat="1" ht="12.75">
      <c r="A248" s="249">
        <v>8</v>
      </c>
      <c r="B248" s="67" t="s">
        <v>358</v>
      </c>
      <c r="C248" s="64" t="s">
        <v>18</v>
      </c>
      <c r="D248" s="91">
        <v>53</v>
      </c>
      <c r="E248" s="64" t="s">
        <v>40</v>
      </c>
      <c r="F248" s="60">
        <v>23968</v>
      </c>
      <c r="G248" s="59" t="s">
        <v>701</v>
      </c>
      <c r="H248" s="63">
        <v>77.19</v>
      </c>
      <c r="K248" s="231"/>
      <c r="L248" s="231"/>
    </row>
    <row r="249" spans="1:12" s="29" customFormat="1" ht="12.75">
      <c r="A249" s="249">
        <v>9</v>
      </c>
      <c r="B249" s="67" t="s">
        <v>565</v>
      </c>
      <c r="C249" s="64" t="s">
        <v>49</v>
      </c>
      <c r="D249" s="91">
        <v>35</v>
      </c>
      <c r="E249" s="64" t="s">
        <v>42</v>
      </c>
      <c r="F249" s="60">
        <v>30642</v>
      </c>
      <c r="G249" s="59" t="s">
        <v>566</v>
      </c>
      <c r="H249" s="63">
        <v>76.93</v>
      </c>
      <c r="K249" s="231"/>
      <c r="L249" s="231"/>
    </row>
    <row r="250" spans="1:12" s="29" customFormat="1" ht="12.75">
      <c r="A250" s="249">
        <v>10</v>
      </c>
      <c r="B250" s="67" t="s">
        <v>387</v>
      </c>
      <c r="C250" s="64" t="s">
        <v>4</v>
      </c>
      <c r="D250" s="91">
        <v>40</v>
      </c>
      <c r="E250" s="64" t="s">
        <v>101</v>
      </c>
      <c r="F250" s="60">
        <v>28907</v>
      </c>
      <c r="G250" s="59" t="s">
        <v>908</v>
      </c>
      <c r="H250" s="63">
        <v>75.86</v>
      </c>
      <c r="K250" s="231"/>
      <c r="L250" s="231"/>
    </row>
    <row r="251" spans="1:12" s="29" customFormat="1" ht="12.75">
      <c r="A251" s="249">
        <v>11</v>
      </c>
      <c r="B251" s="67" t="s">
        <v>651</v>
      </c>
      <c r="C251" s="64" t="s">
        <v>109</v>
      </c>
      <c r="D251" s="91">
        <v>71</v>
      </c>
      <c r="E251" s="64" t="s">
        <v>52</v>
      </c>
      <c r="F251" s="60">
        <v>17439</v>
      </c>
      <c r="G251" s="59" t="s">
        <v>658</v>
      </c>
      <c r="H251" s="63">
        <v>75.64</v>
      </c>
      <c r="K251" s="231"/>
      <c r="L251" s="231"/>
    </row>
    <row r="252" spans="1:12" s="29" customFormat="1" ht="12.75">
      <c r="A252" s="249">
        <v>12</v>
      </c>
      <c r="B252" s="67" t="s">
        <v>355</v>
      </c>
      <c r="C252" s="64" t="s">
        <v>105</v>
      </c>
      <c r="D252" s="91">
        <v>61</v>
      </c>
      <c r="E252" s="64" t="s">
        <v>35</v>
      </c>
      <c r="F252" s="60">
        <v>21088</v>
      </c>
      <c r="G252" s="59" t="s">
        <v>649</v>
      </c>
      <c r="H252" s="63">
        <v>73.94</v>
      </c>
      <c r="K252" s="231"/>
      <c r="L252" s="231"/>
    </row>
    <row r="253" spans="1:12" s="29" customFormat="1" ht="12.75">
      <c r="A253" s="249">
        <v>13</v>
      </c>
      <c r="B253" s="67" t="s">
        <v>653</v>
      </c>
      <c r="C253" s="64" t="s">
        <v>109</v>
      </c>
      <c r="D253" s="91">
        <v>67</v>
      </c>
      <c r="E253" s="64" t="s">
        <v>41</v>
      </c>
      <c r="F253" s="60">
        <v>19034</v>
      </c>
      <c r="G253" s="59" t="s">
        <v>659</v>
      </c>
      <c r="H253" s="63">
        <v>73.89</v>
      </c>
      <c r="K253" s="231"/>
      <c r="L253" s="231"/>
    </row>
    <row r="254" spans="1:12" s="29" customFormat="1" ht="12.75">
      <c r="A254" s="249">
        <v>14</v>
      </c>
      <c r="B254" s="67" t="s">
        <v>789</v>
      </c>
      <c r="C254" s="64" t="s">
        <v>43</v>
      </c>
      <c r="D254" s="129">
        <v>31</v>
      </c>
      <c r="E254" s="64" t="s">
        <v>108</v>
      </c>
      <c r="F254" s="60">
        <v>31925</v>
      </c>
      <c r="G254" s="59" t="s">
        <v>801</v>
      </c>
      <c r="H254" s="63">
        <v>73.76</v>
      </c>
      <c r="K254" s="231"/>
      <c r="L254" s="231"/>
    </row>
    <row r="255" spans="1:12" s="29" customFormat="1" ht="12.75">
      <c r="A255" s="249">
        <v>15</v>
      </c>
      <c r="B255" s="67" t="s">
        <v>697</v>
      </c>
      <c r="C255" s="64" t="s">
        <v>18</v>
      </c>
      <c r="D255" s="91">
        <v>77</v>
      </c>
      <c r="E255" s="64" t="s">
        <v>45</v>
      </c>
      <c r="F255" s="60">
        <v>15207</v>
      </c>
      <c r="G255" s="59" t="s">
        <v>709</v>
      </c>
      <c r="H255" s="63">
        <v>73.67</v>
      </c>
      <c r="J255" s="29" t="s">
        <v>1224</v>
      </c>
      <c r="K255" s="231"/>
      <c r="L255" s="231"/>
    </row>
    <row r="256" spans="1:12" s="29" customFormat="1" ht="12.75">
      <c r="A256" s="249">
        <v>16</v>
      </c>
      <c r="B256" s="67" t="s">
        <v>656</v>
      </c>
      <c r="C256" s="64" t="s">
        <v>109</v>
      </c>
      <c r="D256" s="91">
        <v>54</v>
      </c>
      <c r="E256" s="64" t="s">
        <v>40</v>
      </c>
      <c r="F256" s="60">
        <v>23459</v>
      </c>
      <c r="G256" s="59" t="s">
        <v>660</v>
      </c>
      <c r="H256" s="63">
        <v>72.89</v>
      </c>
      <c r="K256" s="231"/>
      <c r="L256" s="231"/>
    </row>
    <row r="257" spans="1:12" s="29" customFormat="1" ht="12.75">
      <c r="A257" s="249">
        <v>17</v>
      </c>
      <c r="B257" s="67" t="s">
        <v>616</v>
      </c>
      <c r="C257" s="64" t="s">
        <v>7</v>
      </c>
      <c r="D257" s="91">
        <v>73</v>
      </c>
      <c r="E257" s="64" t="s">
        <v>52</v>
      </c>
      <c r="F257" s="60">
        <v>16513</v>
      </c>
      <c r="G257" s="59" t="s">
        <v>617</v>
      </c>
      <c r="H257" s="63">
        <v>72.69</v>
      </c>
      <c r="K257" s="231"/>
      <c r="L257" s="231"/>
    </row>
    <row r="258" spans="1:12" s="29" customFormat="1" ht="12.75">
      <c r="A258" s="249">
        <v>18</v>
      </c>
      <c r="B258" s="67" t="s">
        <v>137</v>
      </c>
      <c r="C258" s="64" t="s">
        <v>4</v>
      </c>
      <c r="D258" s="91">
        <v>58</v>
      </c>
      <c r="E258" s="64" t="s">
        <v>38</v>
      </c>
      <c r="F258" s="60">
        <v>22221</v>
      </c>
      <c r="G258" s="59" t="s">
        <v>912</v>
      </c>
      <c r="H258" s="63">
        <v>72.42</v>
      </c>
      <c r="K258" s="231"/>
      <c r="L258" s="231"/>
    </row>
    <row r="259" spans="1:12" s="29" customFormat="1" ht="12.75">
      <c r="A259" s="249">
        <v>19</v>
      </c>
      <c r="B259" s="67" t="s">
        <v>631</v>
      </c>
      <c r="C259" s="64" t="s">
        <v>26</v>
      </c>
      <c r="D259" s="129">
        <v>50</v>
      </c>
      <c r="E259" s="64" t="s">
        <v>40</v>
      </c>
      <c r="F259" s="60">
        <v>25258</v>
      </c>
      <c r="G259" s="59" t="s">
        <v>638</v>
      </c>
      <c r="H259" s="63">
        <v>72.21</v>
      </c>
      <c r="K259" s="231"/>
      <c r="L259" s="231"/>
    </row>
    <row r="260" spans="1:12" s="29" customFormat="1" ht="12.75">
      <c r="A260" s="249">
        <v>20</v>
      </c>
      <c r="B260" s="67" t="s">
        <v>395</v>
      </c>
      <c r="C260" s="64" t="s">
        <v>10</v>
      </c>
      <c r="D260" s="91">
        <v>78</v>
      </c>
      <c r="E260" s="64" t="s">
        <v>45</v>
      </c>
      <c r="F260" s="60">
        <v>14835</v>
      </c>
      <c r="G260" s="59" t="s">
        <v>764</v>
      </c>
      <c r="H260" s="63">
        <v>72.06</v>
      </c>
      <c r="K260" s="231"/>
      <c r="L260" s="231"/>
    </row>
    <row r="261" spans="1:12" s="29" customFormat="1" ht="12.75">
      <c r="A261" s="249">
        <v>21</v>
      </c>
      <c r="B261" s="67" t="s">
        <v>572</v>
      </c>
      <c r="C261" s="64" t="s">
        <v>49</v>
      </c>
      <c r="D261" s="91">
        <v>55</v>
      </c>
      <c r="E261" s="64" t="s">
        <v>38</v>
      </c>
      <c r="F261" s="60">
        <v>23200</v>
      </c>
      <c r="G261" s="59" t="s">
        <v>575</v>
      </c>
      <c r="H261" s="63">
        <v>71.88</v>
      </c>
      <c r="K261" s="231"/>
      <c r="L261" s="231"/>
    </row>
    <row r="262" spans="1:12" s="29" customFormat="1" ht="12.75">
      <c r="A262" s="249">
        <v>22</v>
      </c>
      <c r="B262" s="67" t="s">
        <v>351</v>
      </c>
      <c r="C262" s="64" t="s">
        <v>26</v>
      </c>
      <c r="D262" s="91">
        <v>63</v>
      </c>
      <c r="E262" s="64" t="s">
        <v>35</v>
      </c>
      <c r="F262" s="60">
        <v>20198</v>
      </c>
      <c r="G262" s="59" t="s">
        <v>640</v>
      </c>
      <c r="H262" s="63">
        <v>71.86</v>
      </c>
      <c r="K262" s="231"/>
      <c r="L262" s="231"/>
    </row>
    <row r="263" spans="1:12" s="29" customFormat="1" ht="12.75">
      <c r="A263" s="249">
        <v>23</v>
      </c>
      <c r="B263" s="67" t="s">
        <v>478</v>
      </c>
      <c r="C263" s="64" t="s">
        <v>51</v>
      </c>
      <c r="D263" s="91">
        <v>30</v>
      </c>
      <c r="E263" s="64" t="s">
        <v>108</v>
      </c>
      <c r="F263" s="60">
        <v>32292</v>
      </c>
      <c r="G263" s="59" t="s">
        <v>839</v>
      </c>
      <c r="H263" s="63">
        <v>69.7</v>
      </c>
      <c r="K263" s="231"/>
      <c r="L263" s="231"/>
    </row>
    <row r="264" spans="1:12" s="29" customFormat="1" ht="12.75">
      <c r="A264" s="249">
        <v>24</v>
      </c>
      <c r="B264" s="67" t="s">
        <v>738</v>
      </c>
      <c r="C264" s="64" t="s">
        <v>11</v>
      </c>
      <c r="D264" s="91">
        <v>76</v>
      </c>
      <c r="E264" s="64" t="s">
        <v>45</v>
      </c>
      <c r="F264" s="60">
        <v>15426</v>
      </c>
      <c r="G264" s="59" t="s">
        <v>744</v>
      </c>
      <c r="H264" s="63">
        <v>68.96</v>
      </c>
      <c r="K264" s="231"/>
      <c r="L264" s="231"/>
    </row>
    <row r="265" spans="1:12" s="29" customFormat="1" ht="12.75">
      <c r="A265" s="249">
        <v>25</v>
      </c>
      <c r="B265" s="67" t="s">
        <v>120</v>
      </c>
      <c r="C265" s="64" t="s">
        <v>119</v>
      </c>
      <c r="D265" s="91">
        <v>67</v>
      </c>
      <c r="E265" s="64" t="s">
        <v>41</v>
      </c>
      <c r="F265" s="60">
        <v>19054</v>
      </c>
      <c r="G265" s="59" t="s">
        <v>762</v>
      </c>
      <c r="H265" s="63">
        <v>68.66</v>
      </c>
      <c r="K265" s="231"/>
      <c r="L265" s="231"/>
    </row>
    <row r="266" spans="1:12" s="29" customFormat="1" ht="12.75">
      <c r="A266" s="249">
        <v>26</v>
      </c>
      <c r="B266" s="67" t="s">
        <v>718</v>
      </c>
      <c r="C266" s="64" t="s">
        <v>18</v>
      </c>
      <c r="D266" s="91">
        <v>32</v>
      </c>
      <c r="E266" s="64" t="s">
        <v>108</v>
      </c>
      <c r="F266" s="60">
        <v>31825</v>
      </c>
      <c r="G266" s="59" t="s">
        <v>720</v>
      </c>
      <c r="H266" s="63">
        <v>67.96</v>
      </c>
      <c r="K266" s="231"/>
      <c r="L266" s="231"/>
    </row>
    <row r="267" spans="1:12" s="29" customFormat="1" ht="12.75">
      <c r="A267" s="249">
        <v>27</v>
      </c>
      <c r="B267" s="67" t="s">
        <v>116</v>
      </c>
      <c r="C267" s="64" t="s">
        <v>18</v>
      </c>
      <c r="D267" s="91">
        <v>71</v>
      </c>
      <c r="E267" s="64" t="s">
        <v>52</v>
      </c>
      <c r="F267" s="60">
        <v>17330</v>
      </c>
      <c r="G267" s="59" t="s">
        <v>722</v>
      </c>
      <c r="H267" s="63">
        <v>67.01</v>
      </c>
      <c r="K267" s="231"/>
      <c r="L267" s="231"/>
    </row>
    <row r="268" spans="1:12" s="29" customFormat="1" ht="12.75">
      <c r="A268" s="249">
        <v>28</v>
      </c>
      <c r="B268" s="67" t="s">
        <v>570</v>
      </c>
      <c r="C268" s="64" t="s">
        <v>49</v>
      </c>
      <c r="D268" s="91">
        <v>58</v>
      </c>
      <c r="E268" s="64" t="s">
        <v>38</v>
      </c>
      <c r="F268" s="60">
        <v>22017</v>
      </c>
      <c r="G268" s="59" t="s">
        <v>578</v>
      </c>
      <c r="H268" s="63">
        <v>66.99</v>
      </c>
      <c r="K268" s="231"/>
      <c r="L268" s="231"/>
    </row>
    <row r="269" spans="1:12" s="29" customFormat="1" ht="12.75">
      <c r="A269" s="249">
        <v>29</v>
      </c>
      <c r="B269" s="67" t="s">
        <v>958</v>
      </c>
      <c r="C269" s="64" t="s">
        <v>167</v>
      </c>
      <c r="D269" s="129">
        <v>59</v>
      </c>
      <c r="E269" s="64" t="s">
        <v>38</v>
      </c>
      <c r="F269" s="60">
        <v>21955</v>
      </c>
      <c r="G269" s="59" t="s">
        <v>967</v>
      </c>
      <c r="H269" s="63">
        <v>65.08</v>
      </c>
      <c r="K269" s="231"/>
      <c r="L269" s="231"/>
    </row>
    <row r="270" spans="1:12" s="29" customFormat="1" ht="12.75">
      <c r="A270" s="249">
        <v>30</v>
      </c>
      <c r="B270" s="67" t="s">
        <v>303</v>
      </c>
      <c r="C270" s="64" t="s">
        <v>167</v>
      </c>
      <c r="D270" s="91">
        <v>58</v>
      </c>
      <c r="E270" s="64" t="s">
        <v>38</v>
      </c>
      <c r="F270" s="60">
        <v>22324</v>
      </c>
      <c r="G270" s="59" t="s">
        <v>973</v>
      </c>
      <c r="H270" s="63">
        <v>60.59</v>
      </c>
      <c r="K270" s="231"/>
      <c r="L270" s="231"/>
    </row>
    <row r="271" spans="1:12" s="29" customFormat="1" ht="12.75">
      <c r="A271" s="249">
        <v>31</v>
      </c>
      <c r="B271" s="67" t="s">
        <v>745</v>
      </c>
      <c r="C271" s="64" t="s">
        <v>11</v>
      </c>
      <c r="D271" s="91">
        <v>70</v>
      </c>
      <c r="E271" s="64" t="s">
        <v>52</v>
      </c>
      <c r="F271" s="60">
        <v>17904</v>
      </c>
      <c r="G271" s="59" t="s">
        <v>748</v>
      </c>
      <c r="H271" s="63">
        <v>59.17</v>
      </c>
      <c r="K271" s="231"/>
      <c r="L271" s="231"/>
    </row>
    <row r="272" spans="1:12" s="29" customFormat="1" ht="12.75">
      <c r="A272" s="249">
        <v>32</v>
      </c>
      <c r="B272" s="67" t="s">
        <v>825</v>
      </c>
      <c r="C272" s="64" t="s">
        <v>43</v>
      </c>
      <c r="D272" s="91">
        <v>69</v>
      </c>
      <c r="E272" s="64" t="s">
        <v>41</v>
      </c>
      <c r="F272" s="60">
        <v>18037</v>
      </c>
      <c r="G272" s="59" t="s">
        <v>826</v>
      </c>
      <c r="H272" s="63">
        <v>58.95</v>
      </c>
      <c r="K272" s="231"/>
      <c r="L272" s="231"/>
    </row>
    <row r="273" spans="1:12" s="29" customFormat="1" ht="12">
      <c r="A273" s="277"/>
      <c r="B273" s="278"/>
      <c r="C273" s="278"/>
      <c r="D273" s="278"/>
      <c r="E273" s="278"/>
      <c r="F273" s="278"/>
      <c r="G273" s="279"/>
      <c r="H273" s="236"/>
      <c r="K273" s="231"/>
      <c r="L273" s="231"/>
    </row>
    <row r="274" spans="1:12" s="29" customFormat="1" ht="12.75">
      <c r="A274" s="238"/>
      <c r="B274" s="237"/>
      <c r="C274" s="237"/>
      <c r="D274" s="237"/>
      <c r="E274" s="237"/>
      <c r="F274" s="237"/>
      <c r="G274" s="235"/>
      <c r="H274" s="234"/>
      <c r="K274" s="231"/>
      <c r="L274" s="231"/>
    </row>
    <row r="275" spans="1:12" s="29" customFormat="1" ht="17.25">
      <c r="A275" s="640" t="s">
        <v>328</v>
      </c>
      <c r="B275" s="640"/>
      <c r="C275" s="640"/>
      <c r="D275" s="640"/>
      <c r="E275" s="48"/>
      <c r="F275" s="59"/>
      <c r="G275" s="235"/>
      <c r="H275" s="234"/>
      <c r="K275" s="231"/>
      <c r="L275" s="231"/>
    </row>
    <row r="276" spans="1:8" s="29" customFormat="1" ht="25.5">
      <c r="A276" s="142" t="s">
        <v>0</v>
      </c>
      <c r="B276" s="142" t="s">
        <v>31</v>
      </c>
      <c r="C276" s="639" t="s">
        <v>32</v>
      </c>
      <c r="D276" s="639"/>
      <c r="E276" s="639"/>
      <c r="F276" s="142" t="s">
        <v>162</v>
      </c>
      <c r="G276" s="281" t="s">
        <v>33</v>
      </c>
      <c r="H276" s="282" t="s">
        <v>300</v>
      </c>
    </row>
    <row r="277" spans="1:8" s="29" customFormat="1" ht="12.75">
      <c r="A277" s="249">
        <v>1</v>
      </c>
      <c r="B277" s="67" t="s">
        <v>171</v>
      </c>
      <c r="C277" s="64" t="s">
        <v>43</v>
      </c>
      <c r="D277" s="91">
        <v>51</v>
      </c>
      <c r="E277" s="64" t="s">
        <v>40</v>
      </c>
      <c r="F277" s="60">
        <v>24714</v>
      </c>
      <c r="G277" s="59" t="s">
        <v>768</v>
      </c>
      <c r="H277" s="63">
        <v>94.17</v>
      </c>
    </row>
    <row r="278" spans="1:10" s="29" customFormat="1" ht="12.75">
      <c r="A278" s="249">
        <v>2</v>
      </c>
      <c r="B278" s="67" t="s">
        <v>368</v>
      </c>
      <c r="C278" s="64" t="s">
        <v>43</v>
      </c>
      <c r="D278" s="91">
        <v>68</v>
      </c>
      <c r="E278" s="64" t="s">
        <v>41</v>
      </c>
      <c r="F278" s="60">
        <v>18662</v>
      </c>
      <c r="G278" s="59" t="s">
        <v>349</v>
      </c>
      <c r="H278" s="63">
        <v>93.78</v>
      </c>
      <c r="J278" s="29" t="s">
        <v>1224</v>
      </c>
    </row>
    <row r="279" spans="1:8" s="29" customFormat="1" ht="12.75">
      <c r="A279" s="249">
        <v>3</v>
      </c>
      <c r="B279" s="67" t="s">
        <v>133</v>
      </c>
      <c r="C279" s="64" t="s">
        <v>130</v>
      </c>
      <c r="D279" s="91">
        <v>63</v>
      </c>
      <c r="E279" s="64" t="s">
        <v>35</v>
      </c>
      <c r="F279" s="60">
        <v>20353</v>
      </c>
      <c r="G279" s="59" t="s">
        <v>873</v>
      </c>
      <c r="H279" s="63">
        <v>90.47</v>
      </c>
    </row>
    <row r="280" spans="1:8" s="29" customFormat="1" ht="12.75">
      <c r="A280" s="249">
        <v>4</v>
      </c>
      <c r="B280" s="67" t="s">
        <v>140</v>
      </c>
      <c r="C280" s="64" t="s">
        <v>4</v>
      </c>
      <c r="D280" s="129">
        <v>57</v>
      </c>
      <c r="E280" s="64" t="s">
        <v>38</v>
      </c>
      <c r="F280" s="60">
        <v>22685</v>
      </c>
      <c r="G280" s="59" t="s">
        <v>895</v>
      </c>
      <c r="H280" s="63">
        <v>90.13</v>
      </c>
    </row>
    <row r="281" spans="1:8" s="29" customFormat="1" ht="12.75">
      <c r="A281" s="249">
        <v>5</v>
      </c>
      <c r="B281" s="67" t="s">
        <v>135</v>
      </c>
      <c r="C281" s="64" t="s">
        <v>130</v>
      </c>
      <c r="D281" s="91">
        <v>41</v>
      </c>
      <c r="E281" s="64" t="s">
        <v>101</v>
      </c>
      <c r="F281" s="60">
        <v>28317</v>
      </c>
      <c r="G281" s="59" t="s">
        <v>372</v>
      </c>
      <c r="H281" s="63">
        <v>89.3</v>
      </c>
    </row>
    <row r="282" spans="1:8" s="29" customFormat="1" ht="12.75">
      <c r="A282" s="249">
        <v>6</v>
      </c>
      <c r="B282" s="67" t="s">
        <v>367</v>
      </c>
      <c r="C282" s="64" t="s">
        <v>119</v>
      </c>
      <c r="D282" s="91">
        <v>77</v>
      </c>
      <c r="E282" s="64" t="s">
        <v>45</v>
      </c>
      <c r="F282" s="60">
        <v>15394</v>
      </c>
      <c r="G282" s="59" t="s">
        <v>751</v>
      </c>
      <c r="H282" s="63">
        <v>89.25</v>
      </c>
    </row>
    <row r="283" spans="1:8" s="29" customFormat="1" ht="12.75">
      <c r="A283" s="249">
        <v>7</v>
      </c>
      <c r="B283" s="67" t="s">
        <v>357</v>
      </c>
      <c r="C283" s="64" t="s">
        <v>18</v>
      </c>
      <c r="D283" s="129">
        <v>48</v>
      </c>
      <c r="E283" s="64" t="s">
        <v>39</v>
      </c>
      <c r="F283" s="60">
        <v>25662</v>
      </c>
      <c r="G283" s="59" t="s">
        <v>677</v>
      </c>
      <c r="H283" s="63">
        <v>86.3</v>
      </c>
    </row>
    <row r="284" spans="1:8" s="29" customFormat="1" ht="12.75">
      <c r="A284" s="249">
        <v>8</v>
      </c>
      <c r="B284" s="67" t="s">
        <v>360</v>
      </c>
      <c r="C284" s="64" t="s">
        <v>18</v>
      </c>
      <c r="D284" s="91">
        <v>66</v>
      </c>
      <c r="E284" s="64" t="s">
        <v>41</v>
      </c>
      <c r="F284" s="60">
        <v>19379</v>
      </c>
      <c r="G284" s="59" t="s">
        <v>681</v>
      </c>
      <c r="H284" s="63">
        <v>85.35</v>
      </c>
    </row>
    <row r="285" spans="1:8" s="29" customFormat="1" ht="12.75">
      <c r="A285" s="249">
        <v>9</v>
      </c>
      <c r="B285" s="67" t="s">
        <v>919</v>
      </c>
      <c r="C285" s="64" t="s">
        <v>10</v>
      </c>
      <c r="D285" s="91">
        <v>55</v>
      </c>
      <c r="E285" s="64" t="s">
        <v>38</v>
      </c>
      <c r="F285" s="60">
        <v>23229</v>
      </c>
      <c r="G285" s="59" t="s">
        <v>920</v>
      </c>
      <c r="H285" s="63">
        <v>85.29</v>
      </c>
    </row>
    <row r="286" spans="1:8" s="29" customFormat="1" ht="12.75">
      <c r="A286" s="249">
        <v>10</v>
      </c>
      <c r="B286" s="67" t="s">
        <v>651</v>
      </c>
      <c r="C286" s="64" t="s">
        <v>109</v>
      </c>
      <c r="D286" s="129">
        <v>71</v>
      </c>
      <c r="E286" s="64" t="s">
        <v>52</v>
      </c>
      <c r="F286" s="60">
        <v>17439</v>
      </c>
      <c r="G286" s="59" t="s">
        <v>544</v>
      </c>
      <c r="H286" s="63">
        <v>85.04</v>
      </c>
    </row>
    <row r="287" spans="1:8" s="29" customFormat="1" ht="12.75">
      <c r="A287" s="249">
        <v>11</v>
      </c>
      <c r="B287" s="67" t="s">
        <v>827</v>
      </c>
      <c r="C287" s="64" t="s">
        <v>23</v>
      </c>
      <c r="D287" s="91">
        <v>35</v>
      </c>
      <c r="E287" s="64" t="s">
        <v>42</v>
      </c>
      <c r="F287" s="60">
        <v>30430</v>
      </c>
      <c r="G287" s="59" t="s">
        <v>828</v>
      </c>
      <c r="H287" s="63">
        <v>84.89</v>
      </c>
    </row>
    <row r="288" spans="1:8" s="29" customFormat="1" ht="12.75">
      <c r="A288" s="249">
        <v>12</v>
      </c>
      <c r="B288" s="67" t="s">
        <v>921</v>
      </c>
      <c r="C288" s="64" t="s">
        <v>10</v>
      </c>
      <c r="D288" s="91">
        <v>39</v>
      </c>
      <c r="E288" s="64" t="s">
        <v>42</v>
      </c>
      <c r="F288" s="60">
        <v>28984</v>
      </c>
      <c r="G288" s="59" t="s">
        <v>922</v>
      </c>
      <c r="H288" s="63">
        <v>84.63</v>
      </c>
    </row>
    <row r="289" spans="1:8" s="29" customFormat="1" ht="12.75">
      <c r="A289" s="249">
        <v>13</v>
      </c>
      <c r="B289" s="67" t="s">
        <v>388</v>
      </c>
      <c r="C289" s="64" t="s">
        <v>4</v>
      </c>
      <c r="D289" s="129">
        <v>60</v>
      </c>
      <c r="E289" s="64" t="s">
        <v>35</v>
      </c>
      <c r="F289" s="60">
        <v>21321</v>
      </c>
      <c r="G289" s="59" t="s">
        <v>898</v>
      </c>
      <c r="H289" s="63">
        <v>84.3</v>
      </c>
    </row>
    <row r="290" spans="1:8" s="29" customFormat="1" ht="12.75">
      <c r="A290" s="249">
        <v>14</v>
      </c>
      <c r="B290" s="67" t="s">
        <v>923</v>
      </c>
      <c r="C290" s="64" t="s">
        <v>10</v>
      </c>
      <c r="D290" s="91">
        <v>47</v>
      </c>
      <c r="E290" s="64" t="s">
        <v>39</v>
      </c>
      <c r="F290" s="60">
        <v>26279</v>
      </c>
      <c r="G290" s="59" t="s">
        <v>895</v>
      </c>
      <c r="H290" s="63">
        <v>84.07</v>
      </c>
    </row>
    <row r="291" spans="1:8" s="29" customFormat="1" ht="12.75">
      <c r="A291" s="249">
        <v>15</v>
      </c>
      <c r="B291" s="67" t="s">
        <v>684</v>
      </c>
      <c r="C291" s="64" t="s">
        <v>18</v>
      </c>
      <c r="D291" s="91">
        <v>53</v>
      </c>
      <c r="E291" s="64" t="s">
        <v>40</v>
      </c>
      <c r="F291" s="60">
        <v>23889</v>
      </c>
      <c r="G291" s="59" t="s">
        <v>685</v>
      </c>
      <c r="H291" s="63">
        <v>83.18</v>
      </c>
    </row>
    <row r="292" spans="1:8" s="29" customFormat="1" ht="12.75">
      <c r="A292" s="249">
        <v>16</v>
      </c>
      <c r="B292" s="67" t="s">
        <v>114</v>
      </c>
      <c r="C292" s="64" t="s">
        <v>18</v>
      </c>
      <c r="D292" s="129">
        <v>61</v>
      </c>
      <c r="E292" s="64" t="s">
        <v>35</v>
      </c>
      <c r="F292" s="60">
        <v>21103</v>
      </c>
      <c r="G292" s="59" t="s">
        <v>690</v>
      </c>
      <c r="H292" s="63">
        <v>82.85</v>
      </c>
    </row>
    <row r="293" spans="1:8" s="29" customFormat="1" ht="12.75">
      <c r="A293" s="249">
        <v>17</v>
      </c>
      <c r="B293" s="67" t="s">
        <v>358</v>
      </c>
      <c r="C293" s="64" t="s">
        <v>18</v>
      </c>
      <c r="D293" s="91">
        <v>53</v>
      </c>
      <c r="E293" s="64" t="s">
        <v>40</v>
      </c>
      <c r="F293" s="60">
        <v>23968</v>
      </c>
      <c r="G293" s="59" t="s">
        <v>693</v>
      </c>
      <c r="H293" s="63">
        <v>82.35</v>
      </c>
    </row>
    <row r="294" spans="1:8" s="29" customFormat="1" ht="12.75">
      <c r="A294" s="249">
        <v>18</v>
      </c>
      <c r="B294" s="67" t="s">
        <v>380</v>
      </c>
      <c r="C294" s="64" t="s">
        <v>128</v>
      </c>
      <c r="D294" s="91">
        <v>60</v>
      </c>
      <c r="E294" s="64" t="s">
        <v>35</v>
      </c>
      <c r="F294" s="60">
        <v>21538</v>
      </c>
      <c r="G294" s="59" t="s">
        <v>681</v>
      </c>
      <c r="H294" s="63">
        <v>82.06</v>
      </c>
    </row>
    <row r="295" spans="1:8" s="29" customFormat="1" ht="12.75">
      <c r="A295" s="249">
        <v>19</v>
      </c>
      <c r="B295" s="67" t="s">
        <v>387</v>
      </c>
      <c r="C295" s="64" t="s">
        <v>4</v>
      </c>
      <c r="D295" s="129">
        <v>40</v>
      </c>
      <c r="E295" s="64" t="s">
        <v>101</v>
      </c>
      <c r="F295" s="60">
        <v>28907</v>
      </c>
      <c r="G295" s="59" t="s">
        <v>903</v>
      </c>
      <c r="H295" s="63">
        <v>82.03</v>
      </c>
    </row>
    <row r="296" spans="1:8" s="29" customFormat="1" ht="12.75">
      <c r="A296" s="249">
        <v>20</v>
      </c>
      <c r="B296" s="67" t="s">
        <v>652</v>
      </c>
      <c r="C296" s="64" t="s">
        <v>109</v>
      </c>
      <c r="D296" s="91">
        <v>64</v>
      </c>
      <c r="E296" s="64" t="s">
        <v>35</v>
      </c>
      <c r="F296" s="60">
        <v>20127</v>
      </c>
      <c r="G296" s="59" t="s">
        <v>546</v>
      </c>
      <c r="H296" s="63">
        <v>81.94</v>
      </c>
    </row>
    <row r="297" spans="1:8" s="29" customFormat="1" ht="12.75">
      <c r="A297" s="249">
        <v>21</v>
      </c>
      <c r="B297" s="67" t="s">
        <v>694</v>
      </c>
      <c r="C297" s="64" t="s">
        <v>18</v>
      </c>
      <c r="D297" s="91">
        <v>46</v>
      </c>
      <c r="E297" s="64" t="s">
        <v>39</v>
      </c>
      <c r="F297" s="60">
        <v>26698</v>
      </c>
      <c r="G297" s="59" t="s">
        <v>695</v>
      </c>
      <c r="H297" s="63">
        <v>81.91</v>
      </c>
    </row>
    <row r="298" spans="1:8" s="29" customFormat="1" ht="12.75">
      <c r="A298" s="249">
        <v>22</v>
      </c>
      <c r="B298" s="67" t="s">
        <v>653</v>
      </c>
      <c r="C298" s="64" t="s">
        <v>109</v>
      </c>
      <c r="D298" s="129">
        <v>67</v>
      </c>
      <c r="E298" s="64" t="s">
        <v>41</v>
      </c>
      <c r="F298" s="60">
        <v>19034</v>
      </c>
      <c r="G298" s="59" t="s">
        <v>654</v>
      </c>
      <c r="H298" s="63">
        <v>81.88</v>
      </c>
    </row>
    <row r="299" spans="1:8" s="29" customFormat="1" ht="12.75">
      <c r="A299" s="249">
        <v>23</v>
      </c>
      <c r="B299" s="67" t="s">
        <v>924</v>
      </c>
      <c r="C299" s="64" t="s">
        <v>10</v>
      </c>
      <c r="D299" s="91">
        <v>65</v>
      </c>
      <c r="E299" s="64" t="s">
        <v>41</v>
      </c>
      <c r="F299" s="60">
        <v>19652</v>
      </c>
      <c r="G299" s="59" t="s">
        <v>544</v>
      </c>
      <c r="H299" s="63">
        <v>81.86</v>
      </c>
    </row>
    <row r="300" spans="1:8" s="29" customFormat="1" ht="12.75">
      <c r="A300" s="249">
        <v>24</v>
      </c>
      <c r="B300" s="67" t="s">
        <v>138</v>
      </c>
      <c r="C300" s="64" t="s">
        <v>4</v>
      </c>
      <c r="D300" s="91">
        <v>60</v>
      </c>
      <c r="E300" s="64" t="s">
        <v>35</v>
      </c>
      <c r="F300" s="60">
        <v>21360</v>
      </c>
      <c r="G300" s="59" t="s">
        <v>657</v>
      </c>
      <c r="H300" s="63">
        <v>81.8</v>
      </c>
    </row>
    <row r="301" spans="1:8" s="29" customFormat="1" ht="12.75">
      <c r="A301" s="249">
        <v>25</v>
      </c>
      <c r="B301" s="67" t="s">
        <v>340</v>
      </c>
      <c r="C301" s="64" t="s">
        <v>49</v>
      </c>
      <c r="D301" s="129">
        <v>56</v>
      </c>
      <c r="E301" s="64" t="s">
        <v>38</v>
      </c>
      <c r="F301" s="60" t="s">
        <v>341</v>
      </c>
      <c r="G301" s="59" t="s">
        <v>393</v>
      </c>
      <c r="H301" s="63">
        <v>81.38</v>
      </c>
    </row>
    <row r="302" spans="1:8" s="29" customFormat="1" ht="12.75">
      <c r="A302" s="249">
        <v>26</v>
      </c>
      <c r="B302" s="67" t="s">
        <v>986</v>
      </c>
      <c r="C302" s="64" t="s">
        <v>7</v>
      </c>
      <c r="D302" s="91">
        <v>73</v>
      </c>
      <c r="E302" s="64" t="s">
        <v>52</v>
      </c>
      <c r="F302" s="60">
        <v>16513</v>
      </c>
      <c r="G302" s="59" t="s">
        <v>604</v>
      </c>
      <c r="H302" s="63">
        <v>81.35</v>
      </c>
    </row>
    <row r="303" spans="1:8" s="29" customFormat="1" ht="12.75">
      <c r="A303" s="249">
        <v>27</v>
      </c>
      <c r="B303" s="67" t="s">
        <v>785</v>
      </c>
      <c r="C303" s="64" t="s">
        <v>43</v>
      </c>
      <c r="D303" s="91">
        <v>65</v>
      </c>
      <c r="E303" s="64" t="s">
        <v>41</v>
      </c>
      <c r="F303" s="60">
        <v>19763</v>
      </c>
      <c r="G303" s="59" t="s">
        <v>654</v>
      </c>
      <c r="H303" s="63">
        <v>80.87</v>
      </c>
    </row>
    <row r="304" spans="1:8" s="29" customFormat="1" ht="12.75">
      <c r="A304" s="249">
        <v>28</v>
      </c>
      <c r="B304" s="67" t="s">
        <v>324</v>
      </c>
      <c r="C304" s="64" t="s">
        <v>130</v>
      </c>
      <c r="D304" s="129">
        <v>72</v>
      </c>
      <c r="E304" s="64" t="s">
        <v>52</v>
      </c>
      <c r="F304" s="60">
        <v>17171</v>
      </c>
      <c r="G304" s="59" t="s">
        <v>880</v>
      </c>
      <c r="H304" s="63">
        <v>80</v>
      </c>
    </row>
    <row r="305" spans="1:8" s="29" customFormat="1" ht="12.75">
      <c r="A305" s="249">
        <v>29</v>
      </c>
      <c r="B305" s="67" t="s">
        <v>591</v>
      </c>
      <c r="C305" s="64" t="s">
        <v>46</v>
      </c>
      <c r="D305" s="91">
        <v>57</v>
      </c>
      <c r="E305" s="64" t="s">
        <v>38</v>
      </c>
      <c r="F305" s="60">
        <v>22421</v>
      </c>
      <c r="G305" s="59" t="s">
        <v>553</v>
      </c>
      <c r="H305" s="63">
        <v>79.79</v>
      </c>
    </row>
    <row r="306" spans="1:8" s="29" customFormat="1" ht="12.75">
      <c r="A306" s="249">
        <v>30</v>
      </c>
      <c r="B306" s="67" t="s">
        <v>116</v>
      </c>
      <c r="C306" s="64" t="s">
        <v>18</v>
      </c>
      <c r="D306" s="91">
        <v>71</v>
      </c>
      <c r="E306" s="64" t="s">
        <v>52</v>
      </c>
      <c r="F306" s="60">
        <v>17330</v>
      </c>
      <c r="G306" s="59" t="s">
        <v>384</v>
      </c>
      <c r="H306" s="63">
        <v>79.5</v>
      </c>
    </row>
    <row r="307" spans="1:8" s="29" customFormat="1" ht="12.75">
      <c r="A307" s="249">
        <v>31</v>
      </c>
      <c r="B307" s="67" t="s">
        <v>144</v>
      </c>
      <c r="C307" s="64" t="s">
        <v>10</v>
      </c>
      <c r="D307" s="129">
        <v>65</v>
      </c>
      <c r="E307" s="64" t="s">
        <v>41</v>
      </c>
      <c r="F307" s="60">
        <v>19507</v>
      </c>
      <c r="G307" s="59" t="s">
        <v>925</v>
      </c>
      <c r="H307" s="63">
        <v>79.34</v>
      </c>
    </row>
    <row r="308" spans="1:8" s="29" customFormat="1" ht="12.75">
      <c r="A308" s="249">
        <v>32</v>
      </c>
      <c r="B308" s="67" t="s">
        <v>789</v>
      </c>
      <c r="C308" s="64" t="s">
        <v>43</v>
      </c>
      <c r="D308" s="91">
        <v>31</v>
      </c>
      <c r="E308" s="64" t="s">
        <v>108</v>
      </c>
      <c r="F308" s="60">
        <v>31925</v>
      </c>
      <c r="G308" s="59" t="s">
        <v>790</v>
      </c>
      <c r="H308" s="63">
        <v>79.28</v>
      </c>
    </row>
    <row r="309" spans="1:8" s="29" customFormat="1" ht="12.75">
      <c r="A309" s="249">
        <v>33</v>
      </c>
      <c r="B309" s="67" t="s">
        <v>563</v>
      </c>
      <c r="C309" s="64" t="s">
        <v>49</v>
      </c>
      <c r="D309" s="91">
        <v>43</v>
      </c>
      <c r="E309" s="64" t="s">
        <v>101</v>
      </c>
      <c r="F309" s="60">
        <v>27645</v>
      </c>
      <c r="G309" s="59" t="s">
        <v>347</v>
      </c>
      <c r="H309" s="63">
        <v>79.06</v>
      </c>
    </row>
    <row r="310" spans="1:8" s="29" customFormat="1" ht="12.75">
      <c r="A310" s="249">
        <v>34</v>
      </c>
      <c r="B310" s="67" t="s">
        <v>656</v>
      </c>
      <c r="C310" s="64" t="s">
        <v>109</v>
      </c>
      <c r="D310" s="129">
        <v>54</v>
      </c>
      <c r="E310" s="64" t="s">
        <v>40</v>
      </c>
      <c r="F310" s="60">
        <v>23459</v>
      </c>
      <c r="G310" s="59" t="s">
        <v>657</v>
      </c>
      <c r="H310" s="63">
        <v>78.62</v>
      </c>
    </row>
    <row r="311" spans="1:8" s="29" customFormat="1" ht="12.75">
      <c r="A311" s="249">
        <v>35</v>
      </c>
      <c r="B311" s="67" t="s">
        <v>351</v>
      </c>
      <c r="C311" s="64" t="s">
        <v>26</v>
      </c>
      <c r="D311" s="129">
        <v>63</v>
      </c>
      <c r="E311" s="64" t="s">
        <v>35</v>
      </c>
      <c r="F311" s="60">
        <v>20198</v>
      </c>
      <c r="G311" s="59" t="s">
        <v>628</v>
      </c>
      <c r="H311" s="63">
        <v>78.33</v>
      </c>
    </row>
    <row r="312" spans="1:8" s="29" customFormat="1" ht="12.75">
      <c r="A312" s="249">
        <v>36</v>
      </c>
      <c r="B312" s="67" t="s">
        <v>350</v>
      </c>
      <c r="C312" s="64" t="s">
        <v>26</v>
      </c>
      <c r="D312" s="129">
        <v>55</v>
      </c>
      <c r="E312" s="64" t="s">
        <v>38</v>
      </c>
      <c r="F312" s="60">
        <v>23329</v>
      </c>
      <c r="G312" s="59" t="s">
        <v>334</v>
      </c>
      <c r="H312" s="63">
        <v>78.08</v>
      </c>
    </row>
    <row r="313" spans="1:8" s="29" customFormat="1" ht="12.75">
      <c r="A313" s="249">
        <v>37</v>
      </c>
      <c r="B313" s="67" t="s">
        <v>697</v>
      </c>
      <c r="C313" s="64" t="s">
        <v>18</v>
      </c>
      <c r="D313" s="129">
        <v>77</v>
      </c>
      <c r="E313" s="64" t="s">
        <v>45</v>
      </c>
      <c r="F313" s="60">
        <v>15207</v>
      </c>
      <c r="G313" s="59" t="s">
        <v>698</v>
      </c>
      <c r="H313" s="63">
        <v>77.93</v>
      </c>
    </row>
    <row r="314" spans="1:8" s="29" customFormat="1" ht="12.75">
      <c r="A314" s="249">
        <v>38</v>
      </c>
      <c r="B314" s="67" t="s">
        <v>631</v>
      </c>
      <c r="C314" s="64" t="s">
        <v>26</v>
      </c>
      <c r="D314" s="129">
        <v>50</v>
      </c>
      <c r="E314" s="64" t="s">
        <v>40</v>
      </c>
      <c r="F314" s="60">
        <v>25258</v>
      </c>
      <c r="G314" s="59" t="s">
        <v>632</v>
      </c>
      <c r="H314" s="63">
        <v>77.63</v>
      </c>
    </row>
    <row r="315" spans="1:8" s="29" customFormat="1" ht="12.75">
      <c r="A315" s="249">
        <v>39</v>
      </c>
      <c r="B315" s="67" t="s">
        <v>478</v>
      </c>
      <c r="C315" s="64" t="s">
        <v>51</v>
      </c>
      <c r="D315" s="129">
        <v>30</v>
      </c>
      <c r="E315" s="64" t="s">
        <v>108</v>
      </c>
      <c r="F315" s="60">
        <v>32292</v>
      </c>
      <c r="G315" s="59" t="s">
        <v>832</v>
      </c>
      <c r="H315" s="63">
        <v>76.8</v>
      </c>
    </row>
    <row r="316" spans="1:10" s="29" customFormat="1" ht="12.75">
      <c r="A316" s="249">
        <v>40</v>
      </c>
      <c r="B316" s="67" t="s">
        <v>608</v>
      </c>
      <c r="C316" s="64" t="s">
        <v>7</v>
      </c>
      <c r="D316" s="129">
        <v>80</v>
      </c>
      <c r="E316" s="64" t="s">
        <v>92</v>
      </c>
      <c r="F316" s="60">
        <v>14224</v>
      </c>
      <c r="G316" s="59" t="s">
        <v>612</v>
      </c>
      <c r="H316" s="63">
        <v>76.47</v>
      </c>
      <c r="J316" s="29" t="s">
        <v>1224</v>
      </c>
    </row>
    <row r="317" spans="1:8" s="29" customFormat="1" ht="12.75">
      <c r="A317" s="249">
        <v>41</v>
      </c>
      <c r="B317" s="67" t="s">
        <v>395</v>
      </c>
      <c r="C317" s="64" t="s">
        <v>10</v>
      </c>
      <c r="D317" s="129">
        <v>78</v>
      </c>
      <c r="E317" s="64" t="s">
        <v>45</v>
      </c>
      <c r="F317" s="60">
        <v>14835</v>
      </c>
      <c r="G317" s="59" t="s">
        <v>534</v>
      </c>
      <c r="H317" s="63">
        <v>76.28</v>
      </c>
    </row>
    <row r="318" spans="1:8" s="29" customFormat="1" ht="12.75">
      <c r="A318" s="249">
        <v>42</v>
      </c>
      <c r="B318" s="67" t="s">
        <v>955</v>
      </c>
      <c r="C318" s="64" t="s">
        <v>167</v>
      </c>
      <c r="D318" s="129">
        <v>37</v>
      </c>
      <c r="E318" s="64" t="s">
        <v>108</v>
      </c>
      <c r="F318" s="60">
        <v>29886</v>
      </c>
      <c r="G318" s="59" t="s">
        <v>956</v>
      </c>
      <c r="H318" s="63">
        <v>76.19</v>
      </c>
    </row>
    <row r="319" spans="1:8" s="29" customFormat="1" ht="12.75">
      <c r="A319" s="249">
        <v>43</v>
      </c>
      <c r="B319" s="67" t="s">
        <v>738</v>
      </c>
      <c r="C319" s="64" t="s">
        <v>11</v>
      </c>
      <c r="D319" s="129">
        <v>76</v>
      </c>
      <c r="E319" s="64" t="s">
        <v>45</v>
      </c>
      <c r="F319" s="60">
        <v>15426</v>
      </c>
      <c r="G319" s="59" t="s">
        <v>741</v>
      </c>
      <c r="H319" s="63">
        <v>75.83</v>
      </c>
    </row>
    <row r="320" spans="1:8" s="29" customFormat="1" ht="12.75">
      <c r="A320" s="249">
        <v>44</v>
      </c>
      <c r="B320" s="67" t="s">
        <v>381</v>
      </c>
      <c r="C320" s="64" t="s">
        <v>128</v>
      </c>
      <c r="D320" s="129">
        <v>54</v>
      </c>
      <c r="E320" s="64" t="s">
        <v>40</v>
      </c>
      <c r="F320" s="60">
        <v>23524</v>
      </c>
      <c r="G320" s="59" t="s">
        <v>868</v>
      </c>
      <c r="H320" s="63">
        <v>75.66</v>
      </c>
    </row>
    <row r="321" spans="1:8" s="29" customFormat="1" ht="12.75">
      <c r="A321" s="249">
        <v>45</v>
      </c>
      <c r="B321" s="67" t="s">
        <v>146</v>
      </c>
      <c r="C321" s="64" t="s">
        <v>10</v>
      </c>
      <c r="D321" s="129">
        <v>53</v>
      </c>
      <c r="E321" s="64" t="s">
        <v>40</v>
      </c>
      <c r="F321" s="60">
        <v>24019</v>
      </c>
      <c r="G321" s="59" t="s">
        <v>931</v>
      </c>
      <c r="H321" s="63">
        <v>75.2</v>
      </c>
    </row>
    <row r="322" spans="1:8" s="29" customFormat="1" ht="12.75">
      <c r="A322" s="249">
        <v>46</v>
      </c>
      <c r="B322" s="67" t="s">
        <v>145</v>
      </c>
      <c r="C322" s="64" t="s">
        <v>10</v>
      </c>
      <c r="D322" s="129">
        <v>72</v>
      </c>
      <c r="E322" s="64" t="s">
        <v>52</v>
      </c>
      <c r="F322" s="60">
        <v>16908</v>
      </c>
      <c r="G322" s="59" t="s">
        <v>932</v>
      </c>
      <c r="H322" s="63">
        <v>74.38</v>
      </c>
    </row>
    <row r="323" spans="1:8" s="29" customFormat="1" ht="12.75">
      <c r="A323" s="249">
        <v>47</v>
      </c>
      <c r="B323" s="67" t="s">
        <v>570</v>
      </c>
      <c r="C323" s="64" t="s">
        <v>49</v>
      </c>
      <c r="D323" s="129">
        <v>58</v>
      </c>
      <c r="E323" s="64" t="s">
        <v>38</v>
      </c>
      <c r="F323" s="60">
        <v>22017</v>
      </c>
      <c r="G323" s="59" t="s">
        <v>571</v>
      </c>
      <c r="H323" s="63">
        <v>73.51</v>
      </c>
    </row>
    <row r="324" spans="1:8" s="29" customFormat="1" ht="12.75">
      <c r="A324" s="249">
        <v>48</v>
      </c>
      <c r="B324" s="67" t="s">
        <v>745</v>
      </c>
      <c r="C324" s="64" t="s">
        <v>11</v>
      </c>
      <c r="D324" s="129">
        <v>70</v>
      </c>
      <c r="E324" s="64" t="s">
        <v>52</v>
      </c>
      <c r="F324" s="60">
        <v>17904</v>
      </c>
      <c r="G324" s="59" t="s">
        <v>746</v>
      </c>
      <c r="H324" s="63">
        <v>68.84</v>
      </c>
    </row>
    <row r="325" spans="1:8" s="29" customFormat="1" ht="12.75">
      <c r="A325" s="249">
        <v>49</v>
      </c>
      <c r="B325" s="67" t="s">
        <v>934</v>
      </c>
      <c r="C325" s="64" t="s">
        <v>10</v>
      </c>
      <c r="D325" s="129">
        <v>60</v>
      </c>
      <c r="E325" s="64" t="s">
        <v>35</v>
      </c>
      <c r="F325" s="60">
        <v>21577</v>
      </c>
      <c r="G325" s="59" t="s">
        <v>535</v>
      </c>
      <c r="H325" s="63">
        <v>67.33</v>
      </c>
    </row>
    <row r="326" spans="1:8" s="29" customFormat="1" ht="12.75">
      <c r="A326" s="249">
        <v>50</v>
      </c>
      <c r="B326" s="67" t="s">
        <v>623</v>
      </c>
      <c r="C326" s="64" t="s">
        <v>7</v>
      </c>
      <c r="D326" s="129">
        <v>79</v>
      </c>
      <c r="E326" s="64" t="s">
        <v>45</v>
      </c>
      <c r="F326" s="60">
        <v>14642</v>
      </c>
      <c r="G326" s="59" t="s">
        <v>626</v>
      </c>
      <c r="H326" s="63">
        <v>63.19</v>
      </c>
    </row>
    <row r="327" spans="1:8" s="29" customFormat="1" ht="12.75">
      <c r="A327" s="249">
        <v>51</v>
      </c>
      <c r="B327" s="67" t="s">
        <v>990</v>
      </c>
      <c r="C327" s="64" t="s">
        <v>18</v>
      </c>
      <c r="D327" s="91">
        <v>71</v>
      </c>
      <c r="E327" s="64" t="s">
        <v>52</v>
      </c>
      <c r="F327" s="60">
        <v>17312</v>
      </c>
      <c r="G327" s="59" t="s">
        <v>991</v>
      </c>
      <c r="H327" s="63">
        <v>58.04</v>
      </c>
    </row>
    <row r="328" spans="1:8" s="29" customFormat="1" ht="12.75">
      <c r="A328" s="249">
        <v>52</v>
      </c>
      <c r="B328" s="67" t="s">
        <v>836</v>
      </c>
      <c r="C328" s="64" t="s">
        <v>51</v>
      </c>
      <c r="D328" s="91">
        <v>66</v>
      </c>
      <c r="E328" s="64" t="s">
        <v>41</v>
      </c>
      <c r="F328" s="60">
        <v>19353</v>
      </c>
      <c r="G328" s="59" t="s">
        <v>840</v>
      </c>
      <c r="H328" s="63">
        <v>55.99</v>
      </c>
    </row>
    <row r="329" spans="1:8" s="29" customFormat="1" ht="12.75">
      <c r="A329" s="249"/>
      <c r="B329" s="67"/>
      <c r="C329" s="64"/>
      <c r="D329" s="91"/>
      <c r="E329" s="64"/>
      <c r="F329" s="60"/>
      <c r="G329" s="59"/>
      <c r="H329" s="63"/>
    </row>
    <row r="330" spans="1:8" s="29" customFormat="1" ht="12.75">
      <c r="A330" s="249"/>
      <c r="B330" s="67"/>
      <c r="C330" s="64"/>
      <c r="D330" s="91"/>
      <c r="E330" s="64"/>
      <c r="F330" s="60"/>
      <c r="G330" s="59"/>
      <c r="H330" s="63"/>
    </row>
    <row r="331" spans="1:12" s="29" customFormat="1" ht="17.25">
      <c r="A331" s="640" t="s">
        <v>329</v>
      </c>
      <c r="B331" s="640"/>
      <c r="C331" s="640"/>
      <c r="D331" s="640"/>
      <c r="E331" s="48"/>
      <c r="F331" s="59"/>
      <c r="G331" s="235"/>
      <c r="H331" s="234"/>
      <c r="K331" s="231"/>
      <c r="L331" s="231"/>
    </row>
    <row r="332" spans="1:12" s="29" customFormat="1" ht="25.5">
      <c r="A332" s="142" t="s">
        <v>0</v>
      </c>
      <c r="B332" s="142" t="s">
        <v>31</v>
      </c>
      <c r="C332" s="639" t="s">
        <v>32</v>
      </c>
      <c r="D332" s="639"/>
      <c r="E332" s="639"/>
      <c r="F332" s="142" t="s">
        <v>162</v>
      </c>
      <c r="G332" s="281" t="s">
        <v>33</v>
      </c>
      <c r="H332" s="282" t="s">
        <v>300</v>
      </c>
      <c r="K332" s="231"/>
      <c r="L332" s="231"/>
    </row>
    <row r="333" spans="1:12" s="29" customFormat="1" ht="12.75">
      <c r="A333" s="249">
        <v>1</v>
      </c>
      <c r="B333" s="67" t="s">
        <v>110</v>
      </c>
      <c r="C333" s="64" t="s">
        <v>109</v>
      </c>
      <c r="D333" s="91">
        <v>79</v>
      </c>
      <c r="E333" s="64" t="s">
        <v>45</v>
      </c>
      <c r="F333" s="60">
        <v>14462</v>
      </c>
      <c r="G333" s="59" t="s">
        <v>650</v>
      </c>
      <c r="H333" s="63">
        <v>88</v>
      </c>
      <c r="K333" s="231"/>
      <c r="L333" s="231"/>
    </row>
    <row r="334" spans="1:12" s="29" customFormat="1" ht="12.75">
      <c r="A334" s="249">
        <v>2</v>
      </c>
      <c r="B334" s="67" t="s">
        <v>367</v>
      </c>
      <c r="C334" s="64" t="s">
        <v>119</v>
      </c>
      <c r="D334" s="129">
        <v>77</v>
      </c>
      <c r="E334" s="64" t="s">
        <v>45</v>
      </c>
      <c r="F334" s="60">
        <v>15394</v>
      </c>
      <c r="G334" s="59" t="s">
        <v>756</v>
      </c>
      <c r="H334" s="63">
        <v>75.48</v>
      </c>
      <c r="K334" s="231"/>
      <c r="L334" s="231"/>
    </row>
    <row r="335" spans="1:12" s="29" customFormat="1" ht="12.75">
      <c r="A335" s="249">
        <v>3</v>
      </c>
      <c r="B335" s="67" t="s">
        <v>380</v>
      </c>
      <c r="C335" s="64" t="s">
        <v>128</v>
      </c>
      <c r="D335" s="91">
        <v>60</v>
      </c>
      <c r="E335" s="64" t="s">
        <v>35</v>
      </c>
      <c r="F335" s="60">
        <v>21538</v>
      </c>
      <c r="G335" s="59" t="s">
        <v>869</v>
      </c>
      <c r="H335" s="63">
        <v>71.15</v>
      </c>
      <c r="K335" s="231"/>
      <c r="L335" s="231"/>
    </row>
    <row r="336" spans="1:12" s="29" customFormat="1" ht="12.75">
      <c r="A336" s="249">
        <v>4</v>
      </c>
      <c r="B336" s="67" t="s">
        <v>656</v>
      </c>
      <c r="C336" s="64" t="s">
        <v>109</v>
      </c>
      <c r="D336" s="91">
        <v>54</v>
      </c>
      <c r="E336" s="64" t="s">
        <v>40</v>
      </c>
      <c r="F336" s="60">
        <v>23459</v>
      </c>
      <c r="G336" s="59" t="s">
        <v>667</v>
      </c>
      <c r="H336" s="63">
        <v>68.67</v>
      </c>
      <c r="K336" s="231"/>
      <c r="L336" s="231"/>
    </row>
    <row r="337" spans="1:12" s="29" customFormat="1" ht="12.75">
      <c r="A337" s="249">
        <v>5</v>
      </c>
      <c r="B337" s="67" t="s">
        <v>723</v>
      </c>
      <c r="C337" s="64" t="s">
        <v>18</v>
      </c>
      <c r="D337" s="91">
        <v>62</v>
      </c>
      <c r="E337" s="64" t="s">
        <v>35</v>
      </c>
      <c r="F337" s="60">
        <v>20726</v>
      </c>
      <c r="G337" s="59" t="s">
        <v>724</v>
      </c>
      <c r="H337" s="63">
        <v>65.84</v>
      </c>
      <c r="K337" s="231"/>
      <c r="L337" s="231"/>
    </row>
    <row r="338" spans="7:8" ht="12.75">
      <c r="G338" s="230"/>
      <c r="H338" s="229"/>
    </row>
    <row r="339" spans="7:8" ht="12.75">
      <c r="G339" s="230"/>
      <c r="H339" s="229"/>
    </row>
    <row r="340" spans="7:8" ht="12.75">
      <c r="G340" s="230"/>
      <c r="H340" s="229"/>
    </row>
    <row r="341" spans="7:8" ht="12.75">
      <c r="G341" s="230"/>
      <c r="H341" s="229"/>
    </row>
    <row r="342" spans="7:8" ht="12.75">
      <c r="G342" s="230"/>
      <c r="H342" s="229"/>
    </row>
    <row r="343" spans="7:8" ht="12.75">
      <c r="G343" s="230"/>
      <c r="H343" s="229"/>
    </row>
    <row r="344" spans="7:8" ht="12.75">
      <c r="G344" s="230"/>
      <c r="H344" s="229"/>
    </row>
    <row r="345" spans="7:8" ht="12.75">
      <c r="G345" s="230"/>
      <c r="H345" s="229"/>
    </row>
    <row r="346" spans="7:8" ht="12.75">
      <c r="G346" s="230"/>
      <c r="H346" s="229"/>
    </row>
    <row r="347" spans="7:8" ht="12.75">
      <c r="G347" s="230"/>
      <c r="H347" s="229"/>
    </row>
    <row r="348" spans="7:8" ht="12.75">
      <c r="G348" s="230"/>
      <c r="H348" s="229"/>
    </row>
    <row r="349" spans="7:8" ht="12.75">
      <c r="G349" s="230"/>
      <c r="H349" s="229"/>
    </row>
    <row r="350" spans="1:12" ht="12.75">
      <c r="A350" s="159"/>
      <c r="B350" s="159"/>
      <c r="C350" s="159"/>
      <c r="D350" s="159"/>
      <c r="E350" s="159"/>
      <c r="F350" s="159"/>
      <c r="G350" s="230"/>
      <c r="H350" s="229"/>
      <c r="K350" s="159"/>
      <c r="L350" s="159"/>
    </row>
    <row r="351" spans="1:12" ht="12.75">
      <c r="A351" s="159"/>
      <c r="B351" s="159"/>
      <c r="C351" s="159"/>
      <c r="D351" s="159"/>
      <c r="E351" s="159"/>
      <c r="F351" s="159"/>
      <c r="G351" s="230"/>
      <c r="H351" s="229"/>
      <c r="K351" s="159"/>
      <c r="L351" s="159"/>
    </row>
    <row r="352" spans="1:12" ht="12.75">
      <c r="A352" s="159"/>
      <c r="B352" s="159"/>
      <c r="C352" s="159"/>
      <c r="D352" s="159"/>
      <c r="E352" s="159"/>
      <c r="F352" s="159"/>
      <c r="G352" s="230"/>
      <c r="H352" s="229"/>
      <c r="K352" s="159"/>
      <c r="L352" s="159"/>
    </row>
    <row r="353" spans="1:12" ht="12.75">
      <c r="A353" s="159"/>
      <c r="B353" s="159"/>
      <c r="C353" s="159"/>
      <c r="D353" s="159"/>
      <c r="E353" s="159"/>
      <c r="F353" s="159"/>
      <c r="G353" s="230"/>
      <c r="H353" s="229"/>
      <c r="K353" s="159"/>
      <c r="L353" s="159"/>
    </row>
    <row r="354" spans="1:12" ht="12.75">
      <c r="A354" s="159"/>
      <c r="B354" s="159"/>
      <c r="C354" s="159"/>
      <c r="D354" s="159"/>
      <c r="E354" s="159"/>
      <c r="F354" s="159"/>
      <c r="G354" s="230"/>
      <c r="H354" s="229"/>
      <c r="K354" s="159"/>
      <c r="L354" s="159"/>
    </row>
  </sheetData>
  <sheetProtection selectLockedCells="1" selectUnlockedCells="1"/>
  <mergeCells count="27">
    <mergeCell ref="C73:E73"/>
    <mergeCell ref="A10:D10"/>
    <mergeCell ref="A26:D26"/>
    <mergeCell ref="C27:E27"/>
    <mergeCell ref="A40:D40"/>
    <mergeCell ref="C41:E41"/>
    <mergeCell ref="A52:D52"/>
    <mergeCell ref="C11:E11"/>
    <mergeCell ref="C53:E53"/>
    <mergeCell ref="A275:D275"/>
    <mergeCell ref="A137:D137"/>
    <mergeCell ref="C138:E138"/>
    <mergeCell ref="C276:E276"/>
    <mergeCell ref="C217:E217"/>
    <mergeCell ref="C182:E182"/>
    <mergeCell ref="A216:D216"/>
    <mergeCell ref="A181:D181"/>
    <mergeCell ref="C80:E80"/>
    <mergeCell ref="A79:D79"/>
    <mergeCell ref="A72:D72"/>
    <mergeCell ref="A1:I1"/>
    <mergeCell ref="A331:D331"/>
    <mergeCell ref="C332:E332"/>
    <mergeCell ref="A114:D114"/>
    <mergeCell ref="C115:E115"/>
    <mergeCell ref="A239:D239"/>
    <mergeCell ref="C240:E240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Q180"/>
  <sheetViews>
    <sheetView zoomScalePageLayoutView="0" workbookViewId="0" topLeftCell="A154">
      <selection activeCell="J102" sqref="J102"/>
    </sheetView>
  </sheetViews>
  <sheetFormatPr defaultColWidth="9.125" defaultRowHeight="12.75"/>
  <cols>
    <col min="1" max="1" width="4.875" style="163" customWidth="1"/>
    <col min="2" max="2" width="22.50390625" style="163" customWidth="1"/>
    <col min="3" max="3" width="13.50390625" style="26" customWidth="1"/>
    <col min="4" max="4" width="5.50390625" style="162" customWidth="1"/>
    <col min="5" max="5" width="5.75390625" style="161" customWidth="1"/>
    <col min="6" max="6" width="12.00390625" style="26" customWidth="1"/>
    <col min="7" max="7" width="9.00390625" style="22" customWidth="1"/>
    <col min="8" max="8" width="9.125" style="22" customWidth="1"/>
    <col min="9" max="9" width="20.00390625" style="22" customWidth="1"/>
    <col min="10" max="16384" width="9.125" style="22" customWidth="1"/>
  </cols>
  <sheetData>
    <row r="1" spans="1:9" ht="19.5">
      <c r="A1" s="633" t="s">
        <v>556</v>
      </c>
      <c r="B1" s="633"/>
      <c r="C1" s="633"/>
      <c r="D1" s="633"/>
      <c r="E1" s="633"/>
      <c r="F1" s="633"/>
      <c r="G1" s="633"/>
      <c r="H1" s="633"/>
      <c r="I1" s="633"/>
    </row>
    <row r="2" spans="1:4" ht="19.5">
      <c r="A2" s="24"/>
      <c r="B2" s="118" t="s">
        <v>301</v>
      </c>
      <c r="C2" s="118" t="s">
        <v>313</v>
      </c>
      <c r="D2" s="118"/>
    </row>
    <row r="3" spans="1:4" ht="19.5">
      <c r="A3" s="24"/>
      <c r="B3" s="118"/>
      <c r="C3" s="131"/>
      <c r="D3" s="118"/>
    </row>
    <row r="4" spans="1:4" ht="15">
      <c r="A4" s="25"/>
      <c r="B4" s="132" t="s">
        <v>408</v>
      </c>
      <c r="C4" s="14"/>
      <c r="D4" s="5"/>
    </row>
    <row r="5" spans="1:4" ht="15">
      <c r="A5" s="25"/>
      <c r="B5" s="132"/>
      <c r="C5" s="8"/>
      <c r="D5" s="5"/>
    </row>
    <row r="6" spans="1:9" ht="9.75" customHeight="1">
      <c r="A6" s="25"/>
      <c r="B6" s="14"/>
      <c r="C6" s="22"/>
      <c r="D6" s="47"/>
      <c r="E6" s="276"/>
      <c r="F6" s="276"/>
      <c r="G6" s="276"/>
      <c r="H6" s="276"/>
      <c r="I6" s="276"/>
    </row>
    <row r="7" spans="1:9" ht="12.75" customHeight="1">
      <c r="A7" s="25"/>
      <c r="B7" s="14"/>
      <c r="C7" s="22"/>
      <c r="E7" s="276"/>
      <c r="F7" s="276"/>
      <c r="G7" s="276"/>
      <c r="H7" s="276"/>
      <c r="I7" s="47" t="s">
        <v>1223</v>
      </c>
    </row>
    <row r="8" spans="1:17" ht="18">
      <c r="A8" s="26"/>
      <c r="B8" s="22"/>
      <c r="C8" s="226"/>
      <c r="D8" s="225" t="s">
        <v>282</v>
      </c>
      <c r="E8" s="204"/>
      <c r="F8" s="224"/>
      <c r="J8" s="636"/>
      <c r="K8" s="636"/>
      <c r="L8" s="636"/>
      <c r="M8" s="636"/>
      <c r="N8" s="636"/>
      <c r="O8" s="636"/>
      <c r="P8" s="636"/>
      <c r="Q8" s="636"/>
    </row>
    <row r="9" spans="1:8" ht="12">
      <c r="A9" s="26"/>
      <c r="B9" s="22"/>
      <c r="C9" s="638" t="s">
        <v>281</v>
      </c>
      <c r="D9" s="638"/>
      <c r="E9" s="638"/>
      <c r="F9" s="638"/>
      <c r="G9" s="638"/>
      <c r="H9" s="638"/>
    </row>
    <row r="10" spans="1:8" ht="12">
      <c r="A10" s="26"/>
      <c r="B10" s="22"/>
      <c r="C10" s="23"/>
      <c r="D10" s="23"/>
      <c r="E10" s="23"/>
      <c r="F10" s="23"/>
      <c r="G10" s="23"/>
      <c r="H10" s="23"/>
    </row>
    <row r="11" spans="1:6" ht="12.75">
      <c r="A11" s="22"/>
      <c r="B11" s="24" t="s">
        <v>72</v>
      </c>
      <c r="C11" s="22"/>
      <c r="D11" s="22"/>
      <c r="E11" s="22"/>
      <c r="F11" s="22"/>
    </row>
    <row r="12" spans="1:3" ht="13.5" thickBot="1">
      <c r="A12" s="22"/>
      <c r="B12" s="161"/>
      <c r="C12" s="22"/>
    </row>
    <row r="13" spans="1:9" ht="26.25" thickBot="1">
      <c r="A13" s="223" t="s">
        <v>0</v>
      </c>
      <c r="B13" s="222" t="s">
        <v>31</v>
      </c>
      <c r="C13" s="637" t="s">
        <v>32</v>
      </c>
      <c r="D13" s="637"/>
      <c r="E13" s="637"/>
      <c r="F13" s="221" t="s">
        <v>55</v>
      </c>
      <c r="G13" s="220" t="s">
        <v>33</v>
      </c>
      <c r="H13" s="219" t="s">
        <v>54</v>
      </c>
      <c r="I13" s="218" t="s">
        <v>34</v>
      </c>
    </row>
    <row r="14" spans="1:10" s="159" customFormat="1" ht="13.5" hidden="1" thickBot="1">
      <c r="A14" s="161" t="s">
        <v>172</v>
      </c>
      <c r="B14" s="217" t="s">
        <v>147</v>
      </c>
      <c r="C14" s="215" t="s">
        <v>6</v>
      </c>
      <c r="D14" s="216">
        <v>51</v>
      </c>
      <c r="E14" s="215" t="s">
        <v>40</v>
      </c>
      <c r="F14" s="214">
        <v>23734</v>
      </c>
      <c r="G14" s="213" t="s">
        <v>279</v>
      </c>
      <c r="H14" s="212">
        <v>93.5</v>
      </c>
      <c r="I14" s="211" t="s">
        <v>100</v>
      </c>
      <c r="J14" s="191"/>
    </row>
    <row r="15" spans="1:10" s="159" customFormat="1" ht="13.5" hidden="1" thickBot="1">
      <c r="A15" s="161" t="s">
        <v>278</v>
      </c>
      <c r="B15" s="210" t="s">
        <v>216</v>
      </c>
      <c r="C15" s="196" t="s">
        <v>7</v>
      </c>
      <c r="D15" s="197">
        <v>78</v>
      </c>
      <c r="E15" s="196" t="s">
        <v>45</v>
      </c>
      <c r="F15" s="195">
        <v>14094</v>
      </c>
      <c r="G15" s="194" t="s">
        <v>277</v>
      </c>
      <c r="H15" s="193">
        <v>93.06</v>
      </c>
      <c r="I15" s="192" t="s">
        <v>100</v>
      </c>
      <c r="J15" s="191"/>
    </row>
    <row r="16" spans="1:10" s="159" customFormat="1" ht="13.5" hidden="1" thickBot="1">
      <c r="A16" s="161" t="s">
        <v>175</v>
      </c>
      <c r="B16" s="209" t="s">
        <v>170</v>
      </c>
      <c r="C16" s="196" t="s">
        <v>43</v>
      </c>
      <c r="D16" s="197">
        <v>34</v>
      </c>
      <c r="E16" s="196" t="s">
        <v>108</v>
      </c>
      <c r="F16" s="195">
        <v>29873</v>
      </c>
      <c r="G16" s="194" t="s">
        <v>276</v>
      </c>
      <c r="H16" s="193">
        <v>89.95</v>
      </c>
      <c r="I16" s="192" t="s">
        <v>150</v>
      </c>
      <c r="J16" s="200"/>
    </row>
    <row r="17" spans="1:10" s="159" customFormat="1" ht="13.5" hidden="1" thickBot="1">
      <c r="A17" s="161" t="s">
        <v>275</v>
      </c>
      <c r="B17" s="209" t="s">
        <v>99</v>
      </c>
      <c r="C17" s="196" t="s">
        <v>46</v>
      </c>
      <c r="D17" s="197">
        <v>67</v>
      </c>
      <c r="E17" s="196" t="s">
        <v>41</v>
      </c>
      <c r="F17" s="195">
        <v>17802</v>
      </c>
      <c r="G17" s="194" t="s">
        <v>274</v>
      </c>
      <c r="H17" s="193">
        <v>88.75</v>
      </c>
      <c r="I17" s="192" t="s">
        <v>152</v>
      </c>
      <c r="J17" s="191"/>
    </row>
    <row r="18" spans="1:10" s="159" customFormat="1" ht="13.5" hidden="1" thickBot="1">
      <c r="A18" s="161" t="s">
        <v>174</v>
      </c>
      <c r="B18" s="209" t="s">
        <v>132</v>
      </c>
      <c r="C18" s="196" t="s">
        <v>130</v>
      </c>
      <c r="D18" s="197">
        <v>68</v>
      </c>
      <c r="E18" s="196" t="s">
        <v>41</v>
      </c>
      <c r="F18" s="195">
        <v>17681</v>
      </c>
      <c r="G18" s="194" t="s">
        <v>273</v>
      </c>
      <c r="H18" s="193">
        <v>88.64</v>
      </c>
      <c r="I18" s="192" t="s">
        <v>89</v>
      </c>
      <c r="J18" s="203"/>
    </row>
    <row r="19" spans="1:10" s="159" customFormat="1" ht="13.5" hidden="1" thickBot="1">
      <c r="A19" s="161" t="s">
        <v>173</v>
      </c>
      <c r="B19" s="209" t="s">
        <v>253</v>
      </c>
      <c r="C19" s="196" t="s">
        <v>184</v>
      </c>
      <c r="D19" s="197">
        <v>57</v>
      </c>
      <c r="E19" s="196" t="s">
        <v>38</v>
      </c>
      <c r="F19" s="195">
        <v>21763</v>
      </c>
      <c r="G19" s="194" t="s">
        <v>272</v>
      </c>
      <c r="H19" s="193">
        <v>88.27</v>
      </c>
      <c r="I19" s="192" t="s">
        <v>89</v>
      </c>
      <c r="J19" s="204"/>
    </row>
    <row r="20" spans="1:10" s="159" customFormat="1" ht="13.5" hidden="1" thickBot="1">
      <c r="A20" s="161" t="s">
        <v>271</v>
      </c>
      <c r="B20" s="209" t="s">
        <v>47</v>
      </c>
      <c r="C20" s="196" t="s">
        <v>46</v>
      </c>
      <c r="D20" s="197">
        <v>69</v>
      </c>
      <c r="E20" s="196" t="s">
        <v>41</v>
      </c>
      <c r="F20" s="195">
        <v>17232</v>
      </c>
      <c r="G20" s="194" t="s">
        <v>270</v>
      </c>
      <c r="H20" s="193">
        <v>88.26</v>
      </c>
      <c r="I20" s="192" t="s">
        <v>96</v>
      </c>
      <c r="J20" s="182"/>
    </row>
    <row r="21" spans="1:10" s="159" customFormat="1" ht="13.5" hidden="1" thickBot="1">
      <c r="A21" s="161" t="s">
        <v>269</v>
      </c>
      <c r="B21" s="209" t="s">
        <v>94</v>
      </c>
      <c r="C21" s="196" t="s">
        <v>46</v>
      </c>
      <c r="D21" s="197">
        <v>61</v>
      </c>
      <c r="E21" s="196" t="s">
        <v>35</v>
      </c>
      <c r="F21" s="195">
        <v>20104</v>
      </c>
      <c r="G21" s="194" t="s">
        <v>268</v>
      </c>
      <c r="H21" s="193">
        <v>88.03</v>
      </c>
      <c r="I21" s="192" t="s">
        <v>149</v>
      </c>
      <c r="J21" s="200"/>
    </row>
    <row r="22" spans="1:10" s="159" customFormat="1" ht="13.5" hidden="1" thickBot="1">
      <c r="A22" s="161" t="s">
        <v>267</v>
      </c>
      <c r="B22" s="198" t="s">
        <v>157</v>
      </c>
      <c r="C22" s="208" t="s">
        <v>43</v>
      </c>
      <c r="D22" s="202">
        <v>67</v>
      </c>
      <c r="E22" s="196" t="s">
        <v>41</v>
      </c>
      <c r="F22" s="195">
        <v>18088</v>
      </c>
      <c r="G22" s="194" t="s">
        <v>266</v>
      </c>
      <c r="H22" s="193">
        <v>87.98</v>
      </c>
      <c r="I22" s="192" t="s">
        <v>152</v>
      </c>
      <c r="J22" s="206"/>
    </row>
    <row r="23" spans="1:10" s="159" customFormat="1" ht="13.5" hidden="1" thickBot="1">
      <c r="A23" s="161" t="s">
        <v>265</v>
      </c>
      <c r="B23" s="205" t="s">
        <v>216</v>
      </c>
      <c r="C23" s="196" t="s">
        <v>7</v>
      </c>
      <c r="D23" s="197">
        <v>78</v>
      </c>
      <c r="E23" s="196" t="s">
        <v>45</v>
      </c>
      <c r="F23" s="195">
        <v>14094</v>
      </c>
      <c r="G23" s="194" t="s">
        <v>264</v>
      </c>
      <c r="H23" s="193">
        <v>87.78</v>
      </c>
      <c r="I23" s="192" t="s">
        <v>102</v>
      </c>
      <c r="J23" s="200"/>
    </row>
    <row r="24" spans="1:10" s="159" customFormat="1" ht="13.5" hidden="1" thickBot="1">
      <c r="A24" s="161" t="s">
        <v>263</v>
      </c>
      <c r="B24" s="198" t="s">
        <v>219</v>
      </c>
      <c r="C24" s="196" t="s">
        <v>46</v>
      </c>
      <c r="D24" s="197">
        <v>64</v>
      </c>
      <c r="E24" s="196" t="s">
        <v>35</v>
      </c>
      <c r="F24" s="195">
        <v>19093</v>
      </c>
      <c r="G24" s="194" t="s">
        <v>262</v>
      </c>
      <c r="H24" s="193">
        <v>86.57</v>
      </c>
      <c r="I24" s="192" t="s">
        <v>89</v>
      </c>
      <c r="J24" s="191"/>
    </row>
    <row r="25" spans="1:10" s="159" customFormat="1" ht="13.5" hidden="1" thickBot="1">
      <c r="A25" s="161" t="s">
        <v>261</v>
      </c>
      <c r="B25" s="198" t="s">
        <v>132</v>
      </c>
      <c r="C25" s="196" t="s">
        <v>130</v>
      </c>
      <c r="D25" s="197">
        <v>68</v>
      </c>
      <c r="E25" s="196" t="s">
        <v>41</v>
      </c>
      <c r="F25" s="195">
        <v>17681</v>
      </c>
      <c r="G25" s="194" t="s">
        <v>260</v>
      </c>
      <c r="H25" s="193">
        <v>85.76</v>
      </c>
      <c r="I25" s="192" t="s">
        <v>148</v>
      </c>
      <c r="J25" s="203"/>
    </row>
    <row r="26" spans="1:10" s="159" customFormat="1" ht="13.5" hidden="1" thickBot="1">
      <c r="A26" s="161" t="s">
        <v>259</v>
      </c>
      <c r="B26" s="198" t="s">
        <v>136</v>
      </c>
      <c r="C26" s="196" t="s">
        <v>130</v>
      </c>
      <c r="D26" s="197">
        <v>45</v>
      </c>
      <c r="E26" s="196" t="s">
        <v>39</v>
      </c>
      <c r="F26" s="195">
        <v>26155</v>
      </c>
      <c r="G26" s="194" t="s">
        <v>258</v>
      </c>
      <c r="H26" s="193">
        <v>85.4</v>
      </c>
      <c r="I26" s="192" t="s">
        <v>100</v>
      </c>
      <c r="J26" s="200"/>
    </row>
    <row r="27" spans="1:10" s="159" customFormat="1" ht="13.5" hidden="1" thickBot="1">
      <c r="A27" s="161" t="s">
        <v>257</v>
      </c>
      <c r="B27" s="198" t="s">
        <v>250</v>
      </c>
      <c r="C27" s="196" t="s">
        <v>6</v>
      </c>
      <c r="D27" s="197">
        <v>45</v>
      </c>
      <c r="E27" s="196" t="s">
        <v>39</v>
      </c>
      <c r="F27" s="195">
        <v>25983</v>
      </c>
      <c r="G27" s="194" t="s">
        <v>190</v>
      </c>
      <c r="H27" s="193">
        <v>85.36</v>
      </c>
      <c r="I27" s="192" t="s">
        <v>90</v>
      </c>
      <c r="J27" s="200"/>
    </row>
    <row r="28" spans="1:10" s="159" customFormat="1" ht="13.5" hidden="1" thickBot="1">
      <c r="A28" s="161" t="s">
        <v>256</v>
      </c>
      <c r="B28" s="198" t="s">
        <v>94</v>
      </c>
      <c r="C28" s="196" t="s">
        <v>46</v>
      </c>
      <c r="D28" s="197">
        <v>61</v>
      </c>
      <c r="E28" s="196" t="s">
        <v>35</v>
      </c>
      <c r="F28" s="195">
        <v>20104</v>
      </c>
      <c r="G28" s="194" t="s">
        <v>255</v>
      </c>
      <c r="H28" s="193">
        <v>85.21</v>
      </c>
      <c r="I28" s="192" t="s">
        <v>149</v>
      </c>
      <c r="J28" s="203"/>
    </row>
    <row r="29" spans="1:10" s="159" customFormat="1" ht="13.5" hidden="1" thickBot="1">
      <c r="A29" s="161" t="s">
        <v>254</v>
      </c>
      <c r="B29" s="198" t="s">
        <v>253</v>
      </c>
      <c r="C29" s="196" t="s">
        <v>184</v>
      </c>
      <c r="D29" s="197">
        <v>57</v>
      </c>
      <c r="E29" s="196" t="s">
        <v>38</v>
      </c>
      <c r="F29" s="195">
        <v>21763</v>
      </c>
      <c r="G29" s="194" t="s">
        <v>252</v>
      </c>
      <c r="H29" s="193">
        <v>85.04</v>
      </c>
      <c r="I29" s="192" t="s">
        <v>148</v>
      </c>
      <c r="J29" s="191"/>
    </row>
    <row r="30" spans="1:10" s="159" customFormat="1" ht="13.5" hidden="1" thickBot="1">
      <c r="A30" s="161" t="s">
        <v>251</v>
      </c>
      <c r="B30" s="198" t="s">
        <v>250</v>
      </c>
      <c r="C30" s="196" t="s">
        <v>6</v>
      </c>
      <c r="D30" s="197">
        <v>45</v>
      </c>
      <c r="E30" s="196" t="s">
        <v>39</v>
      </c>
      <c r="F30" s="195">
        <v>25983</v>
      </c>
      <c r="G30" s="194" t="s">
        <v>249</v>
      </c>
      <c r="H30" s="193">
        <v>84.66</v>
      </c>
      <c r="I30" s="192" t="s">
        <v>151</v>
      </c>
      <c r="J30" s="191"/>
    </row>
    <row r="31" spans="1:10" s="159" customFormat="1" ht="13.5" hidden="1" thickBot="1">
      <c r="A31" s="161" t="s">
        <v>248</v>
      </c>
      <c r="B31" s="198" t="s">
        <v>141</v>
      </c>
      <c r="C31" s="196" t="s">
        <v>4</v>
      </c>
      <c r="D31" s="197">
        <v>61</v>
      </c>
      <c r="E31" s="196" t="s">
        <v>35</v>
      </c>
      <c r="F31" s="195">
        <v>20204</v>
      </c>
      <c r="G31" s="194" t="s">
        <v>247</v>
      </c>
      <c r="H31" s="193">
        <v>84.32</v>
      </c>
      <c r="I31" s="192" t="s">
        <v>89</v>
      </c>
      <c r="J31" s="182"/>
    </row>
    <row r="32" spans="1:10" s="159" customFormat="1" ht="13.5" hidden="1" thickBot="1">
      <c r="A32" s="161" t="s">
        <v>246</v>
      </c>
      <c r="B32" s="198" t="s">
        <v>245</v>
      </c>
      <c r="C32" s="196" t="s">
        <v>46</v>
      </c>
      <c r="D32" s="197">
        <v>46</v>
      </c>
      <c r="E32" s="196" t="s">
        <v>39</v>
      </c>
      <c r="F32" s="195">
        <v>25582</v>
      </c>
      <c r="G32" s="194" t="s">
        <v>244</v>
      </c>
      <c r="H32" s="193">
        <v>84.22</v>
      </c>
      <c r="I32" s="192" t="s">
        <v>104</v>
      </c>
      <c r="J32" s="200"/>
    </row>
    <row r="33" spans="1:10" s="159" customFormat="1" ht="13.5" hidden="1" thickBot="1">
      <c r="A33" s="161" t="s">
        <v>243</v>
      </c>
      <c r="B33" s="198" t="s">
        <v>156</v>
      </c>
      <c r="C33" s="196" t="s">
        <v>130</v>
      </c>
      <c r="D33" s="197">
        <v>52</v>
      </c>
      <c r="E33" s="196" t="s">
        <v>40</v>
      </c>
      <c r="F33" s="195">
        <v>23462</v>
      </c>
      <c r="G33" s="194" t="s">
        <v>242</v>
      </c>
      <c r="H33" s="193">
        <v>84</v>
      </c>
      <c r="I33" s="192" t="s">
        <v>90</v>
      </c>
      <c r="J33" s="191"/>
    </row>
    <row r="34" spans="1:10" s="159" customFormat="1" ht="13.5" hidden="1" thickBot="1">
      <c r="A34" s="161" t="s">
        <v>241</v>
      </c>
      <c r="B34" s="198" t="s">
        <v>131</v>
      </c>
      <c r="C34" s="196" t="s">
        <v>130</v>
      </c>
      <c r="D34" s="197">
        <v>57</v>
      </c>
      <c r="E34" s="196" t="s">
        <v>38</v>
      </c>
      <c r="F34" s="195">
        <v>21598</v>
      </c>
      <c r="G34" s="194" t="s">
        <v>240</v>
      </c>
      <c r="H34" s="193">
        <v>83.8</v>
      </c>
      <c r="I34" s="192" t="s">
        <v>89</v>
      </c>
      <c r="J34" s="191"/>
    </row>
    <row r="35" spans="1:10" s="159" customFormat="1" ht="13.5" hidden="1" thickBot="1">
      <c r="A35" s="161" t="s">
        <v>239</v>
      </c>
      <c r="B35" s="198" t="s">
        <v>137</v>
      </c>
      <c r="C35" s="196" t="s">
        <v>4</v>
      </c>
      <c r="D35" s="197">
        <v>55</v>
      </c>
      <c r="E35" s="196" t="s">
        <v>38</v>
      </c>
      <c r="F35" s="195">
        <v>22221</v>
      </c>
      <c r="G35" s="194" t="s">
        <v>238</v>
      </c>
      <c r="H35" s="193">
        <v>83.66</v>
      </c>
      <c r="I35" s="192" t="s">
        <v>89</v>
      </c>
      <c r="J35" s="191"/>
    </row>
    <row r="36" spans="1:10" s="159" customFormat="1" ht="13.5" hidden="1" thickBot="1">
      <c r="A36" s="161" t="s">
        <v>237</v>
      </c>
      <c r="B36" s="198" t="s">
        <v>117</v>
      </c>
      <c r="C36" s="196" t="s">
        <v>11</v>
      </c>
      <c r="D36" s="197">
        <v>81</v>
      </c>
      <c r="E36" s="196" t="s">
        <v>92</v>
      </c>
      <c r="F36" s="195">
        <v>12773</v>
      </c>
      <c r="G36" s="194" t="s">
        <v>236</v>
      </c>
      <c r="H36" s="193">
        <v>83.51</v>
      </c>
      <c r="I36" s="192" t="s">
        <v>86</v>
      </c>
      <c r="J36" s="203"/>
    </row>
    <row r="37" spans="1:10" s="159" customFormat="1" ht="13.5" hidden="1" thickBot="1">
      <c r="A37" s="161" t="s">
        <v>235</v>
      </c>
      <c r="B37" s="198" t="s">
        <v>232</v>
      </c>
      <c r="C37" s="196" t="s">
        <v>46</v>
      </c>
      <c r="D37" s="197">
        <v>53</v>
      </c>
      <c r="E37" s="196" t="s">
        <v>40</v>
      </c>
      <c r="F37" s="195">
        <v>23101</v>
      </c>
      <c r="G37" s="194" t="s">
        <v>234</v>
      </c>
      <c r="H37" s="193">
        <v>83.32</v>
      </c>
      <c r="I37" s="192" t="s">
        <v>149</v>
      </c>
      <c r="J37" s="200"/>
    </row>
    <row r="38" spans="1:10" s="159" customFormat="1" ht="13.5" hidden="1" thickBot="1">
      <c r="A38" s="161" t="s">
        <v>233</v>
      </c>
      <c r="B38" s="198" t="s">
        <v>232</v>
      </c>
      <c r="C38" s="196" t="s">
        <v>46</v>
      </c>
      <c r="D38" s="197">
        <v>53</v>
      </c>
      <c r="E38" s="196" t="s">
        <v>40</v>
      </c>
      <c r="F38" s="195">
        <v>23101</v>
      </c>
      <c r="G38" s="194" t="s">
        <v>231</v>
      </c>
      <c r="H38" s="193">
        <v>82.5</v>
      </c>
      <c r="I38" s="192" t="s">
        <v>149</v>
      </c>
      <c r="J38" s="182"/>
    </row>
    <row r="39" spans="1:10" s="159" customFormat="1" ht="13.5" hidden="1" thickBot="1">
      <c r="A39" s="161" t="s">
        <v>230</v>
      </c>
      <c r="B39" s="198" t="s">
        <v>178</v>
      </c>
      <c r="C39" s="196" t="s">
        <v>4</v>
      </c>
      <c r="D39" s="197">
        <v>52</v>
      </c>
      <c r="E39" s="196" t="s">
        <v>40</v>
      </c>
      <c r="F39" s="195">
        <v>23408</v>
      </c>
      <c r="G39" s="194" t="s">
        <v>229</v>
      </c>
      <c r="H39" s="193">
        <v>82.45</v>
      </c>
      <c r="I39" s="192" t="s">
        <v>89</v>
      </c>
      <c r="J39" s="203"/>
    </row>
    <row r="40" spans="1:10" s="159" customFormat="1" ht="13.5" hidden="1" thickBot="1">
      <c r="A40" s="161" t="s">
        <v>228</v>
      </c>
      <c r="B40" s="198" t="s">
        <v>201</v>
      </c>
      <c r="C40" s="196" t="s">
        <v>46</v>
      </c>
      <c r="D40" s="197">
        <v>45</v>
      </c>
      <c r="E40" s="196" t="s">
        <v>39</v>
      </c>
      <c r="F40" s="195">
        <v>26017</v>
      </c>
      <c r="G40" s="194" t="s">
        <v>227</v>
      </c>
      <c r="H40" s="193">
        <v>82.35</v>
      </c>
      <c r="I40" s="192" t="s">
        <v>149</v>
      </c>
      <c r="J40" s="191"/>
    </row>
    <row r="41" spans="1:10" s="159" customFormat="1" ht="13.5" hidden="1" thickBot="1">
      <c r="A41" s="161" t="s">
        <v>226</v>
      </c>
      <c r="B41" s="198" t="s">
        <v>138</v>
      </c>
      <c r="C41" s="196" t="s">
        <v>4</v>
      </c>
      <c r="D41" s="197">
        <v>58</v>
      </c>
      <c r="E41" s="196" t="s">
        <v>38</v>
      </c>
      <c r="F41" s="195">
        <v>21360</v>
      </c>
      <c r="G41" s="194" t="s">
        <v>225</v>
      </c>
      <c r="H41" s="193">
        <v>82.27</v>
      </c>
      <c r="I41" s="192" t="s">
        <v>89</v>
      </c>
      <c r="J41" s="203"/>
    </row>
    <row r="42" spans="1:10" s="159" customFormat="1" ht="13.5" hidden="1" thickBot="1">
      <c r="A42" s="161" t="s">
        <v>224</v>
      </c>
      <c r="B42" s="198" t="s">
        <v>95</v>
      </c>
      <c r="C42" s="196" t="s">
        <v>46</v>
      </c>
      <c r="D42" s="197">
        <v>35</v>
      </c>
      <c r="E42" s="196" t="s">
        <v>42</v>
      </c>
      <c r="F42" s="195">
        <v>29782</v>
      </c>
      <c r="G42" s="194" t="s">
        <v>223</v>
      </c>
      <c r="H42" s="193">
        <v>82.19</v>
      </c>
      <c r="I42" s="192" t="s">
        <v>90</v>
      </c>
      <c r="J42" s="191"/>
    </row>
    <row r="43" spans="1:10" s="159" customFormat="1" ht="13.5" hidden="1" thickBot="1">
      <c r="A43" s="161" t="s">
        <v>222</v>
      </c>
      <c r="B43" s="198" t="s">
        <v>134</v>
      </c>
      <c r="C43" s="196" t="s">
        <v>130</v>
      </c>
      <c r="D43" s="197">
        <v>44</v>
      </c>
      <c r="E43" s="196" t="s">
        <v>101</v>
      </c>
      <c r="F43" s="195">
        <v>26490</v>
      </c>
      <c r="G43" s="194" t="s">
        <v>221</v>
      </c>
      <c r="H43" s="193">
        <v>82.19</v>
      </c>
      <c r="I43" s="192" t="s">
        <v>100</v>
      </c>
      <c r="J43" s="182"/>
    </row>
    <row r="44" spans="1:10" s="159" customFormat="1" ht="13.5" hidden="1" thickBot="1">
      <c r="A44" s="161" t="s">
        <v>220</v>
      </c>
      <c r="B44" s="198" t="s">
        <v>219</v>
      </c>
      <c r="C44" s="196" t="s">
        <v>46</v>
      </c>
      <c r="D44" s="197">
        <v>64</v>
      </c>
      <c r="E44" s="196" t="s">
        <v>35</v>
      </c>
      <c r="F44" s="195">
        <v>19093</v>
      </c>
      <c r="G44" s="194" t="s">
        <v>218</v>
      </c>
      <c r="H44" s="193">
        <v>81.95</v>
      </c>
      <c r="I44" s="192" t="s">
        <v>149</v>
      </c>
      <c r="J44" s="207"/>
    </row>
    <row r="45" spans="1:10" s="159" customFormat="1" ht="13.5" hidden="1" thickBot="1">
      <c r="A45" s="161" t="s">
        <v>217</v>
      </c>
      <c r="B45" s="205" t="s">
        <v>216</v>
      </c>
      <c r="C45" s="196" t="s">
        <v>7</v>
      </c>
      <c r="D45" s="197">
        <v>78</v>
      </c>
      <c r="E45" s="196" t="s">
        <v>45</v>
      </c>
      <c r="F45" s="195">
        <v>14094</v>
      </c>
      <c r="G45" s="194" t="s">
        <v>215</v>
      </c>
      <c r="H45" s="193">
        <v>81.85</v>
      </c>
      <c r="I45" s="192" t="s">
        <v>90</v>
      </c>
      <c r="J45" s="204"/>
    </row>
    <row r="46" spans="1:10" s="159" customFormat="1" ht="13.5" hidden="1" thickBot="1">
      <c r="A46" s="161" t="s">
        <v>214</v>
      </c>
      <c r="B46" s="198" t="s">
        <v>135</v>
      </c>
      <c r="C46" s="196" t="s">
        <v>130</v>
      </c>
      <c r="D46" s="197">
        <v>39</v>
      </c>
      <c r="E46" s="196" t="s">
        <v>42</v>
      </c>
      <c r="F46" s="195">
        <v>28317</v>
      </c>
      <c r="G46" s="194" t="s">
        <v>190</v>
      </c>
      <c r="H46" s="193">
        <v>81.85</v>
      </c>
      <c r="I46" s="192" t="s">
        <v>90</v>
      </c>
      <c r="J46" s="206"/>
    </row>
    <row r="47" spans="1:10" s="159" customFormat="1" ht="13.5" hidden="1" thickBot="1">
      <c r="A47" s="161" t="s">
        <v>213</v>
      </c>
      <c r="B47" s="198" t="s">
        <v>212</v>
      </c>
      <c r="C47" s="196" t="s">
        <v>49</v>
      </c>
      <c r="D47" s="197">
        <v>66</v>
      </c>
      <c r="E47" s="196" t="s">
        <v>41</v>
      </c>
      <c r="F47" s="195">
        <v>18299</v>
      </c>
      <c r="G47" s="194" t="s">
        <v>211</v>
      </c>
      <c r="H47" s="193">
        <v>81.73</v>
      </c>
      <c r="I47" s="192" t="s">
        <v>89</v>
      </c>
      <c r="J47" s="191"/>
    </row>
    <row r="48" spans="1:10" s="159" customFormat="1" ht="13.5" hidden="1" thickBot="1">
      <c r="A48" s="161" t="s">
        <v>210</v>
      </c>
      <c r="B48" s="198" t="s">
        <v>156</v>
      </c>
      <c r="C48" s="196" t="s">
        <v>130</v>
      </c>
      <c r="D48" s="197">
        <v>52</v>
      </c>
      <c r="E48" s="196" t="s">
        <v>40</v>
      </c>
      <c r="F48" s="195">
        <v>23462</v>
      </c>
      <c r="G48" s="194" t="s">
        <v>209</v>
      </c>
      <c r="H48" s="193">
        <v>81.63</v>
      </c>
      <c r="I48" s="192" t="s">
        <v>151</v>
      </c>
      <c r="J48" s="191"/>
    </row>
    <row r="49" spans="1:10" s="159" customFormat="1" ht="13.5" hidden="1" thickBot="1">
      <c r="A49" s="161" t="s">
        <v>208</v>
      </c>
      <c r="B49" s="205" t="s">
        <v>107</v>
      </c>
      <c r="C49" s="196" t="s">
        <v>105</v>
      </c>
      <c r="D49" s="197">
        <v>59</v>
      </c>
      <c r="E49" s="196" t="s">
        <v>38</v>
      </c>
      <c r="F49" s="195">
        <v>21215</v>
      </c>
      <c r="G49" s="194" t="s">
        <v>207</v>
      </c>
      <c r="H49" s="193">
        <v>81.32</v>
      </c>
      <c r="I49" s="192" t="s">
        <v>148</v>
      </c>
      <c r="J49" s="200"/>
    </row>
    <row r="50" spans="1:10" ht="13.5" hidden="1" thickBot="1">
      <c r="A50" s="190">
        <v>37</v>
      </c>
      <c r="B50" s="198" t="s">
        <v>106</v>
      </c>
      <c r="C50" s="196" t="s">
        <v>105</v>
      </c>
      <c r="D50" s="197">
        <v>74</v>
      </c>
      <c r="E50" s="196" t="s">
        <v>52</v>
      </c>
      <c r="F50" s="195">
        <v>15555</v>
      </c>
      <c r="G50" s="194" t="s">
        <v>206</v>
      </c>
      <c r="H50" s="193">
        <v>81.29</v>
      </c>
      <c r="I50" s="192" t="s">
        <v>86</v>
      </c>
      <c r="J50" s="204"/>
    </row>
    <row r="51" spans="1:10" ht="13.5" hidden="1" thickBot="1">
      <c r="A51" s="190">
        <v>38</v>
      </c>
      <c r="B51" s="198" t="s">
        <v>205</v>
      </c>
      <c r="C51" s="196" t="s">
        <v>6</v>
      </c>
      <c r="D51" s="197">
        <v>58</v>
      </c>
      <c r="E51" s="196" t="s">
        <v>38</v>
      </c>
      <c r="F51" s="195">
        <v>21362</v>
      </c>
      <c r="G51" s="194" t="s">
        <v>204</v>
      </c>
      <c r="H51" s="193">
        <v>81.27</v>
      </c>
      <c r="I51" s="192" t="s">
        <v>89</v>
      </c>
      <c r="J51" s="191"/>
    </row>
    <row r="52" spans="1:10" ht="13.5" hidden="1" thickBot="1">
      <c r="A52" s="190">
        <v>39</v>
      </c>
      <c r="B52" s="198" t="s">
        <v>203</v>
      </c>
      <c r="C52" s="196" t="s">
        <v>7</v>
      </c>
      <c r="D52" s="197">
        <v>56</v>
      </c>
      <c r="E52" s="196" t="s">
        <v>38</v>
      </c>
      <c r="F52" s="195">
        <v>22056</v>
      </c>
      <c r="G52" s="194" t="s">
        <v>202</v>
      </c>
      <c r="H52" s="193">
        <v>81.27</v>
      </c>
      <c r="I52" s="192" t="s">
        <v>90</v>
      </c>
      <c r="J52" s="203"/>
    </row>
    <row r="53" spans="1:10" ht="13.5" hidden="1" thickBot="1">
      <c r="A53" s="190">
        <v>40</v>
      </c>
      <c r="B53" s="198" t="s">
        <v>201</v>
      </c>
      <c r="C53" s="196" t="s">
        <v>46</v>
      </c>
      <c r="D53" s="197">
        <v>45</v>
      </c>
      <c r="E53" s="196" t="s">
        <v>39</v>
      </c>
      <c r="F53" s="195">
        <v>26017</v>
      </c>
      <c r="G53" s="194" t="s">
        <v>200</v>
      </c>
      <c r="H53" s="193">
        <v>81.14</v>
      </c>
      <c r="I53" s="192" t="s">
        <v>149</v>
      </c>
      <c r="J53" s="203"/>
    </row>
    <row r="54" spans="1:10" ht="13.5" hidden="1" thickBot="1">
      <c r="A54" s="190">
        <v>41</v>
      </c>
      <c r="B54" s="198" t="s">
        <v>95</v>
      </c>
      <c r="C54" s="196" t="s">
        <v>46</v>
      </c>
      <c r="D54" s="197">
        <v>35</v>
      </c>
      <c r="E54" s="196" t="s">
        <v>42</v>
      </c>
      <c r="F54" s="195">
        <v>29782</v>
      </c>
      <c r="G54" s="194" t="s">
        <v>199</v>
      </c>
      <c r="H54" s="193">
        <v>81</v>
      </c>
      <c r="I54" s="192" t="s">
        <v>151</v>
      </c>
      <c r="J54" s="200"/>
    </row>
    <row r="55" spans="1:10" ht="13.5" hidden="1" thickBot="1">
      <c r="A55" s="190">
        <v>42</v>
      </c>
      <c r="B55" s="198" t="s">
        <v>140</v>
      </c>
      <c r="C55" s="196" t="s">
        <v>4</v>
      </c>
      <c r="D55" s="202">
        <v>54</v>
      </c>
      <c r="E55" s="196" t="s">
        <v>40</v>
      </c>
      <c r="F55" s="195">
        <v>22685</v>
      </c>
      <c r="G55" s="194" t="s">
        <v>198</v>
      </c>
      <c r="H55" s="193">
        <v>80.82</v>
      </c>
      <c r="I55" s="192" t="s">
        <v>90</v>
      </c>
      <c r="J55" s="191"/>
    </row>
    <row r="56" spans="1:10" ht="13.5" hidden="1" thickBot="1">
      <c r="A56" s="190">
        <v>43</v>
      </c>
      <c r="B56" s="198" t="s">
        <v>110</v>
      </c>
      <c r="C56" s="196" t="s">
        <v>109</v>
      </c>
      <c r="D56" s="202">
        <v>77</v>
      </c>
      <c r="E56" s="196" t="s">
        <v>45</v>
      </c>
      <c r="F56" s="195">
        <v>14462</v>
      </c>
      <c r="G56" s="194" t="s">
        <v>197</v>
      </c>
      <c r="H56" s="193">
        <v>80.79</v>
      </c>
      <c r="I56" s="192" t="s">
        <v>93</v>
      </c>
      <c r="J56" s="182"/>
    </row>
    <row r="57" spans="1:10" ht="14.25" customHeight="1" hidden="1">
      <c r="A57" s="190">
        <v>44</v>
      </c>
      <c r="B57" s="198" t="s">
        <v>141</v>
      </c>
      <c r="C57" s="196" t="s">
        <v>4</v>
      </c>
      <c r="D57" s="197">
        <v>61</v>
      </c>
      <c r="E57" s="196" t="s">
        <v>35</v>
      </c>
      <c r="F57" s="195">
        <v>20204</v>
      </c>
      <c r="G57" s="194" t="s">
        <v>196</v>
      </c>
      <c r="H57" s="193">
        <v>80.73</v>
      </c>
      <c r="I57" s="192" t="s">
        <v>148</v>
      </c>
      <c r="J57" s="203"/>
    </row>
    <row r="58" spans="1:10" ht="13.5" hidden="1" thickBot="1">
      <c r="A58" s="190">
        <v>45</v>
      </c>
      <c r="B58" s="198" t="s">
        <v>138</v>
      </c>
      <c r="C58" s="196" t="s">
        <v>4</v>
      </c>
      <c r="D58" s="197">
        <v>58</v>
      </c>
      <c r="E58" s="196" t="s">
        <v>38</v>
      </c>
      <c r="F58" s="195">
        <v>21360</v>
      </c>
      <c r="G58" s="194" t="s">
        <v>195</v>
      </c>
      <c r="H58" s="193">
        <v>80.72</v>
      </c>
      <c r="I58" s="192" t="s">
        <v>148</v>
      </c>
      <c r="J58" s="182"/>
    </row>
    <row r="59" spans="1:10" ht="13.5" hidden="1" thickBot="1">
      <c r="A59" s="190">
        <v>46</v>
      </c>
      <c r="B59" s="198" t="s">
        <v>126</v>
      </c>
      <c r="C59" s="196" t="s">
        <v>43</v>
      </c>
      <c r="D59" s="202">
        <v>59</v>
      </c>
      <c r="E59" s="196" t="s">
        <v>38</v>
      </c>
      <c r="F59" s="195">
        <v>20927</v>
      </c>
      <c r="G59" s="194" t="s">
        <v>194</v>
      </c>
      <c r="H59" s="193">
        <v>80.69</v>
      </c>
      <c r="I59" s="192" t="s">
        <v>151</v>
      </c>
      <c r="J59" s="191"/>
    </row>
    <row r="60" spans="1:10" ht="13.5" hidden="1" thickBot="1">
      <c r="A60" s="190">
        <v>47</v>
      </c>
      <c r="B60" s="198" t="s">
        <v>139</v>
      </c>
      <c r="C60" s="196" t="s">
        <v>4</v>
      </c>
      <c r="D60" s="197">
        <v>68</v>
      </c>
      <c r="E60" s="196" t="s">
        <v>41</v>
      </c>
      <c r="F60" s="195">
        <v>17542</v>
      </c>
      <c r="G60" s="194" t="s">
        <v>193</v>
      </c>
      <c r="H60" s="193">
        <v>80.54</v>
      </c>
      <c r="I60" s="192" t="s">
        <v>86</v>
      </c>
      <c r="J60" s="200"/>
    </row>
    <row r="61" spans="1:10" ht="13.5" hidden="1" thickBot="1">
      <c r="A61" s="190">
        <v>48</v>
      </c>
      <c r="B61" s="198" t="s">
        <v>192</v>
      </c>
      <c r="C61" s="196" t="s">
        <v>7</v>
      </c>
      <c r="D61" s="197">
        <v>50</v>
      </c>
      <c r="E61" s="196" t="s">
        <v>40</v>
      </c>
      <c r="F61" s="195">
        <v>24150</v>
      </c>
      <c r="G61" s="194" t="s">
        <v>191</v>
      </c>
      <c r="H61" s="193">
        <v>80.49</v>
      </c>
      <c r="I61" s="192" t="s">
        <v>90</v>
      </c>
      <c r="J61" s="200"/>
    </row>
    <row r="62" spans="1:10" ht="15.75" customHeight="1" hidden="1">
      <c r="A62" s="190">
        <v>49</v>
      </c>
      <c r="B62" s="198" t="s">
        <v>98</v>
      </c>
      <c r="C62" s="196" t="s">
        <v>46</v>
      </c>
      <c r="D62" s="197">
        <v>48</v>
      </c>
      <c r="E62" s="196" t="s">
        <v>39</v>
      </c>
      <c r="F62" s="195">
        <v>25063</v>
      </c>
      <c r="G62" s="194" t="s">
        <v>190</v>
      </c>
      <c r="H62" s="193">
        <v>80.47</v>
      </c>
      <c r="I62" s="192" t="s">
        <v>152</v>
      </c>
      <c r="J62" s="200"/>
    </row>
    <row r="63" spans="1:10" ht="13.5" hidden="1" thickBot="1">
      <c r="A63" s="190">
        <v>50</v>
      </c>
      <c r="B63" s="198" t="s">
        <v>131</v>
      </c>
      <c r="C63" s="196" t="s">
        <v>130</v>
      </c>
      <c r="D63" s="197">
        <v>57</v>
      </c>
      <c r="E63" s="196" t="s">
        <v>38</v>
      </c>
      <c r="F63" s="195">
        <v>21598</v>
      </c>
      <c r="G63" s="194" t="s">
        <v>189</v>
      </c>
      <c r="H63" s="193">
        <v>80.44</v>
      </c>
      <c r="I63" s="192" t="s">
        <v>148</v>
      </c>
      <c r="J63" s="191"/>
    </row>
    <row r="64" spans="1:10" ht="13.5" hidden="1" thickBot="1">
      <c r="A64" s="190">
        <v>51</v>
      </c>
      <c r="B64" s="198" t="s">
        <v>126</v>
      </c>
      <c r="C64" s="196" t="s">
        <v>43</v>
      </c>
      <c r="D64" s="202">
        <v>59</v>
      </c>
      <c r="E64" s="196" t="s">
        <v>38</v>
      </c>
      <c r="F64" s="195">
        <v>20927</v>
      </c>
      <c r="G64" s="194" t="s">
        <v>188</v>
      </c>
      <c r="H64" s="193">
        <v>80.28</v>
      </c>
      <c r="I64" s="192" t="s">
        <v>88</v>
      </c>
      <c r="J64" s="191"/>
    </row>
    <row r="65" spans="1:10" ht="13.5" hidden="1" thickBot="1">
      <c r="A65" s="190">
        <v>52</v>
      </c>
      <c r="B65" s="198" t="s">
        <v>187</v>
      </c>
      <c r="C65" s="196" t="s">
        <v>4</v>
      </c>
      <c r="D65" s="197">
        <v>78</v>
      </c>
      <c r="E65" s="196" t="s">
        <v>45</v>
      </c>
      <c r="F65" s="195">
        <v>14043</v>
      </c>
      <c r="G65" s="194" t="s">
        <v>186</v>
      </c>
      <c r="H65" s="193">
        <v>80.27</v>
      </c>
      <c r="I65" s="192" t="s">
        <v>149</v>
      </c>
      <c r="J65" s="182"/>
    </row>
    <row r="66" spans="1:10" ht="13.5" hidden="1" thickBot="1">
      <c r="A66" s="190">
        <v>53</v>
      </c>
      <c r="B66" s="201" t="s">
        <v>185</v>
      </c>
      <c r="C66" s="196" t="s">
        <v>184</v>
      </c>
      <c r="D66" s="197">
        <v>34</v>
      </c>
      <c r="E66" s="196" t="s">
        <v>108</v>
      </c>
      <c r="F66" s="195">
        <v>29896</v>
      </c>
      <c r="G66" s="194" t="s">
        <v>183</v>
      </c>
      <c r="H66" s="193">
        <v>80.24</v>
      </c>
      <c r="I66" s="192" t="s">
        <v>90</v>
      </c>
      <c r="J66" s="200"/>
    </row>
    <row r="67" spans="1:10" ht="13.5" hidden="1" thickBot="1">
      <c r="A67" s="190">
        <v>54</v>
      </c>
      <c r="B67" s="198" t="s">
        <v>169</v>
      </c>
      <c r="C67" s="196" t="s">
        <v>43</v>
      </c>
      <c r="D67" s="197">
        <v>39</v>
      </c>
      <c r="E67" s="196" t="s">
        <v>42</v>
      </c>
      <c r="F67" s="195">
        <v>28279</v>
      </c>
      <c r="G67" s="194" t="s">
        <v>182</v>
      </c>
      <c r="H67" s="193">
        <v>80.22</v>
      </c>
      <c r="I67" s="192" t="s">
        <v>88</v>
      </c>
      <c r="J67" s="182"/>
    </row>
    <row r="68" spans="1:10" ht="13.5" hidden="1" thickBot="1">
      <c r="A68" s="190">
        <v>55</v>
      </c>
      <c r="B68" s="199" t="s">
        <v>165</v>
      </c>
      <c r="C68" s="196" t="s">
        <v>10</v>
      </c>
      <c r="D68" s="197">
        <v>77</v>
      </c>
      <c r="E68" s="196" t="s">
        <v>143</v>
      </c>
      <c r="F68" s="195">
        <v>14445</v>
      </c>
      <c r="G68" s="194" t="s">
        <v>181</v>
      </c>
      <c r="H68" s="193">
        <v>80.17</v>
      </c>
      <c r="I68" s="192" t="s">
        <v>149</v>
      </c>
      <c r="J68" s="182"/>
    </row>
    <row r="69" spans="1:10" ht="13.5" hidden="1" thickBot="1">
      <c r="A69" s="190">
        <v>56</v>
      </c>
      <c r="B69" s="198" t="s">
        <v>169</v>
      </c>
      <c r="C69" s="196" t="s">
        <v>43</v>
      </c>
      <c r="D69" s="197">
        <v>39</v>
      </c>
      <c r="E69" s="196" t="s">
        <v>42</v>
      </c>
      <c r="F69" s="195">
        <v>28279</v>
      </c>
      <c r="G69" s="194" t="s">
        <v>180</v>
      </c>
      <c r="H69" s="193">
        <v>79.87</v>
      </c>
      <c r="I69" s="192" t="s">
        <v>148</v>
      </c>
      <c r="J69" s="191"/>
    </row>
    <row r="70" spans="1:10" ht="13.5" hidden="1" thickBot="1">
      <c r="A70" s="190">
        <v>57</v>
      </c>
      <c r="B70" s="198" t="s">
        <v>137</v>
      </c>
      <c r="C70" s="196" t="s">
        <v>4</v>
      </c>
      <c r="D70" s="197">
        <v>55</v>
      </c>
      <c r="E70" s="196" t="s">
        <v>38</v>
      </c>
      <c r="F70" s="195">
        <v>22221</v>
      </c>
      <c r="G70" s="194" t="s">
        <v>179</v>
      </c>
      <c r="H70" s="193">
        <v>79.8</v>
      </c>
      <c r="I70" s="192" t="s">
        <v>148</v>
      </c>
      <c r="J70" s="191"/>
    </row>
    <row r="71" spans="1:10" ht="13.5" hidden="1" thickBot="1">
      <c r="A71" s="190">
        <v>58</v>
      </c>
      <c r="B71" s="198" t="s">
        <v>178</v>
      </c>
      <c r="C71" s="196" t="s">
        <v>4</v>
      </c>
      <c r="D71" s="197">
        <v>52</v>
      </c>
      <c r="E71" s="196" t="s">
        <v>40</v>
      </c>
      <c r="F71" s="195">
        <v>23408</v>
      </c>
      <c r="G71" s="194" t="s">
        <v>177</v>
      </c>
      <c r="H71" s="193">
        <v>79.79</v>
      </c>
      <c r="I71" s="192" t="s">
        <v>149</v>
      </c>
      <c r="J71" s="191"/>
    </row>
    <row r="72" spans="1:10" ht="13.5" hidden="1" thickBot="1">
      <c r="A72" s="190">
        <v>59</v>
      </c>
      <c r="B72" s="189" t="s">
        <v>135</v>
      </c>
      <c r="C72" s="187" t="s">
        <v>130</v>
      </c>
      <c r="D72" s="188">
        <v>39</v>
      </c>
      <c r="E72" s="187" t="s">
        <v>42</v>
      </c>
      <c r="F72" s="186">
        <v>28317</v>
      </c>
      <c r="G72" s="185" t="s">
        <v>176</v>
      </c>
      <c r="H72" s="184">
        <v>79.68</v>
      </c>
      <c r="I72" s="183" t="s">
        <v>151</v>
      </c>
      <c r="J72" s="182"/>
    </row>
    <row r="73" spans="1:10" ht="12">
      <c r="A73" s="181">
        <v>1</v>
      </c>
      <c r="B73" s="307" t="s">
        <v>127</v>
      </c>
      <c r="C73" s="178" t="s">
        <v>20</v>
      </c>
      <c r="D73" s="179">
        <v>75</v>
      </c>
      <c r="E73" s="178" t="s">
        <v>143</v>
      </c>
      <c r="F73" s="177">
        <v>16052</v>
      </c>
      <c r="G73" s="322" t="s">
        <v>609</v>
      </c>
      <c r="H73" s="308">
        <v>92.92</v>
      </c>
      <c r="I73" s="309" t="s">
        <v>100</v>
      </c>
      <c r="J73" s="22" t="s">
        <v>1224</v>
      </c>
    </row>
    <row r="74" spans="1:10" ht="12">
      <c r="A74" s="172">
        <v>2</v>
      </c>
      <c r="B74" s="128" t="s">
        <v>399</v>
      </c>
      <c r="C74" s="64" t="s">
        <v>43</v>
      </c>
      <c r="D74" s="91">
        <v>60</v>
      </c>
      <c r="E74" s="64" t="s">
        <v>44</v>
      </c>
      <c r="F74" s="60">
        <v>21328</v>
      </c>
      <c r="G74" s="323" t="s">
        <v>769</v>
      </c>
      <c r="H74" s="130">
        <v>92.24</v>
      </c>
      <c r="I74" s="310" t="s">
        <v>398</v>
      </c>
      <c r="J74" s="22" t="s">
        <v>1224</v>
      </c>
    </row>
    <row r="75" spans="1:10" ht="12">
      <c r="A75" s="172">
        <v>3</v>
      </c>
      <c r="B75" s="128" t="s">
        <v>66</v>
      </c>
      <c r="C75" s="64" t="s">
        <v>43</v>
      </c>
      <c r="D75" s="91">
        <v>53</v>
      </c>
      <c r="E75" s="64" t="s">
        <v>48</v>
      </c>
      <c r="F75" s="60">
        <v>23990</v>
      </c>
      <c r="G75" s="323" t="s">
        <v>770</v>
      </c>
      <c r="H75" s="130">
        <v>90.16</v>
      </c>
      <c r="I75" s="310" t="s">
        <v>338</v>
      </c>
      <c r="J75" s="22" t="s">
        <v>1224</v>
      </c>
    </row>
    <row r="76" spans="1:10" ht="12">
      <c r="A76" s="173">
        <v>4</v>
      </c>
      <c r="B76" s="128" t="s">
        <v>129</v>
      </c>
      <c r="C76" s="64" t="s">
        <v>130</v>
      </c>
      <c r="D76" s="91">
        <v>70</v>
      </c>
      <c r="E76" s="64" t="s">
        <v>123</v>
      </c>
      <c r="F76" s="60">
        <v>17789</v>
      </c>
      <c r="G76" s="323" t="s">
        <v>874</v>
      </c>
      <c r="H76" s="130">
        <v>90.1</v>
      </c>
      <c r="I76" s="310" t="s">
        <v>89</v>
      </c>
      <c r="J76" s="22" t="s">
        <v>1224</v>
      </c>
    </row>
    <row r="77" spans="1:10" ht="12">
      <c r="A77" s="172">
        <v>5</v>
      </c>
      <c r="B77" s="128" t="s">
        <v>129</v>
      </c>
      <c r="C77" s="64" t="s">
        <v>130</v>
      </c>
      <c r="D77" s="91">
        <v>70</v>
      </c>
      <c r="E77" s="64" t="s">
        <v>123</v>
      </c>
      <c r="F77" s="60">
        <v>17789</v>
      </c>
      <c r="G77" s="323" t="s">
        <v>875</v>
      </c>
      <c r="H77" s="130">
        <v>88.7</v>
      </c>
      <c r="I77" s="310" t="s">
        <v>148</v>
      </c>
      <c r="J77" s="22" t="s">
        <v>1224</v>
      </c>
    </row>
    <row r="78" spans="1:9" ht="12">
      <c r="A78" s="173">
        <v>6</v>
      </c>
      <c r="B78" s="128" t="s">
        <v>831</v>
      </c>
      <c r="C78" s="64" t="s">
        <v>51</v>
      </c>
      <c r="D78" s="91">
        <v>51</v>
      </c>
      <c r="E78" s="64" t="s">
        <v>48</v>
      </c>
      <c r="F78" s="60">
        <v>24840</v>
      </c>
      <c r="G78" s="323" t="s">
        <v>385</v>
      </c>
      <c r="H78" s="130">
        <v>87.16</v>
      </c>
      <c r="I78" s="310" t="s">
        <v>338</v>
      </c>
    </row>
    <row r="79" spans="1:9" ht="12">
      <c r="A79" s="172">
        <v>7</v>
      </c>
      <c r="B79" s="128" t="s">
        <v>66</v>
      </c>
      <c r="C79" s="64" t="s">
        <v>43</v>
      </c>
      <c r="D79" s="91">
        <v>53</v>
      </c>
      <c r="E79" s="64" t="s">
        <v>48</v>
      </c>
      <c r="F79" s="60">
        <v>23990</v>
      </c>
      <c r="G79" s="323" t="s">
        <v>751</v>
      </c>
      <c r="H79" s="130">
        <v>86.77</v>
      </c>
      <c r="I79" s="310" t="s">
        <v>152</v>
      </c>
    </row>
    <row r="80" spans="1:9" ht="12">
      <c r="A80" s="173">
        <v>8</v>
      </c>
      <c r="B80" s="128" t="s">
        <v>678</v>
      </c>
      <c r="C80" s="64" t="s">
        <v>18</v>
      </c>
      <c r="D80" s="91">
        <v>68</v>
      </c>
      <c r="E80" s="64" t="s">
        <v>112</v>
      </c>
      <c r="F80" s="60">
        <v>18652</v>
      </c>
      <c r="G80" s="323" t="s">
        <v>679</v>
      </c>
      <c r="H80" s="130">
        <v>86.25</v>
      </c>
      <c r="I80" s="310" t="s">
        <v>89</v>
      </c>
    </row>
    <row r="81" spans="1:10" ht="12">
      <c r="A81" s="172">
        <v>9</v>
      </c>
      <c r="B81" s="128" t="s">
        <v>310</v>
      </c>
      <c r="C81" s="64" t="s">
        <v>4</v>
      </c>
      <c r="D81" s="91">
        <v>60</v>
      </c>
      <c r="E81" s="64" t="s">
        <v>44</v>
      </c>
      <c r="F81" s="60">
        <v>21469</v>
      </c>
      <c r="G81" s="323" t="s">
        <v>896</v>
      </c>
      <c r="H81" s="130">
        <v>85.98</v>
      </c>
      <c r="I81" s="310" t="s">
        <v>338</v>
      </c>
      <c r="J81" s="22" t="s">
        <v>1224</v>
      </c>
    </row>
    <row r="82" spans="1:9" ht="12">
      <c r="A82" s="173">
        <v>10</v>
      </c>
      <c r="B82" s="128" t="s">
        <v>122</v>
      </c>
      <c r="C82" s="64" t="s">
        <v>43</v>
      </c>
      <c r="D82" s="91">
        <v>71</v>
      </c>
      <c r="E82" s="64" t="s">
        <v>123</v>
      </c>
      <c r="F82" s="60">
        <v>17342</v>
      </c>
      <c r="G82" s="323" t="s">
        <v>775</v>
      </c>
      <c r="H82" s="130">
        <v>85.85</v>
      </c>
      <c r="I82" s="310" t="s">
        <v>337</v>
      </c>
    </row>
    <row r="83" spans="1:9" ht="12">
      <c r="A83" s="172">
        <v>11</v>
      </c>
      <c r="B83" s="128" t="s">
        <v>87</v>
      </c>
      <c r="C83" s="64" t="s">
        <v>49</v>
      </c>
      <c r="D83" s="91">
        <v>63</v>
      </c>
      <c r="E83" s="64" t="s">
        <v>44</v>
      </c>
      <c r="F83" s="60">
        <v>20268</v>
      </c>
      <c r="G83" s="323" t="s">
        <v>561</v>
      </c>
      <c r="H83" s="130">
        <v>85.18</v>
      </c>
      <c r="I83" s="310" t="s">
        <v>338</v>
      </c>
    </row>
    <row r="84" spans="1:9" ht="12">
      <c r="A84" s="173">
        <v>12</v>
      </c>
      <c r="B84" s="128" t="s">
        <v>583</v>
      </c>
      <c r="C84" s="64" t="s">
        <v>46</v>
      </c>
      <c r="D84" s="91">
        <v>51</v>
      </c>
      <c r="E84" s="64" t="s">
        <v>48</v>
      </c>
      <c r="F84" s="60">
        <v>24621</v>
      </c>
      <c r="G84" s="323" t="s">
        <v>584</v>
      </c>
      <c r="H84" s="130">
        <v>85.15</v>
      </c>
      <c r="I84" s="310" t="s">
        <v>96</v>
      </c>
    </row>
    <row r="85" spans="1:9" ht="12">
      <c r="A85" s="172">
        <v>13</v>
      </c>
      <c r="B85" s="128" t="s">
        <v>585</v>
      </c>
      <c r="C85" s="64" t="s">
        <v>985</v>
      </c>
      <c r="D85" s="91">
        <v>60</v>
      </c>
      <c r="E85" s="64" t="s">
        <v>44</v>
      </c>
      <c r="F85" s="60">
        <v>21570</v>
      </c>
      <c r="G85" s="323" t="s">
        <v>586</v>
      </c>
      <c r="H85" s="130">
        <v>84.82</v>
      </c>
      <c r="I85" s="310" t="s">
        <v>338</v>
      </c>
    </row>
    <row r="86" spans="1:9" ht="12">
      <c r="A86" s="173">
        <v>14</v>
      </c>
      <c r="B86" s="128" t="s">
        <v>373</v>
      </c>
      <c r="C86" s="64" t="s">
        <v>20</v>
      </c>
      <c r="D86" s="91">
        <v>62</v>
      </c>
      <c r="E86" s="64" t="s">
        <v>44</v>
      </c>
      <c r="F86" s="60">
        <v>20614</v>
      </c>
      <c r="G86" s="323" t="s">
        <v>841</v>
      </c>
      <c r="H86" s="130">
        <v>84.6</v>
      </c>
      <c r="I86" s="310" t="s">
        <v>337</v>
      </c>
    </row>
    <row r="87" spans="1:9" ht="12">
      <c r="A87" s="172">
        <v>15</v>
      </c>
      <c r="B87" s="128" t="s">
        <v>587</v>
      </c>
      <c r="C87" s="64" t="s">
        <v>46</v>
      </c>
      <c r="D87" s="91">
        <v>40</v>
      </c>
      <c r="E87" s="64" t="s">
        <v>53</v>
      </c>
      <c r="F87" s="60">
        <v>28878</v>
      </c>
      <c r="G87" s="323" t="s">
        <v>588</v>
      </c>
      <c r="H87" s="130">
        <v>84.57</v>
      </c>
      <c r="I87" s="310" t="s">
        <v>338</v>
      </c>
    </row>
    <row r="88" spans="1:10" ht="12">
      <c r="A88" s="173">
        <v>16</v>
      </c>
      <c r="B88" s="128" t="s">
        <v>127</v>
      </c>
      <c r="C88" s="64" t="s">
        <v>20</v>
      </c>
      <c r="D88" s="91">
        <v>75</v>
      </c>
      <c r="E88" s="64" t="s">
        <v>143</v>
      </c>
      <c r="F88" s="60">
        <v>16052</v>
      </c>
      <c r="G88" s="323" t="s">
        <v>842</v>
      </c>
      <c r="H88" s="130">
        <v>83.13</v>
      </c>
      <c r="I88" s="310" t="s">
        <v>338</v>
      </c>
      <c r="J88" s="22" t="s">
        <v>1224</v>
      </c>
    </row>
    <row r="89" spans="1:9" ht="12">
      <c r="A89" s="172">
        <v>17</v>
      </c>
      <c r="B89" s="128" t="s">
        <v>602</v>
      </c>
      <c r="C89" s="64" t="s">
        <v>7</v>
      </c>
      <c r="D89" s="91">
        <v>51</v>
      </c>
      <c r="E89" s="64" t="s">
        <v>48</v>
      </c>
      <c r="F89" s="60">
        <v>24809</v>
      </c>
      <c r="G89" s="323" t="s">
        <v>603</v>
      </c>
      <c r="H89" s="130">
        <v>83.04</v>
      </c>
      <c r="I89" s="310" t="s">
        <v>338</v>
      </c>
    </row>
    <row r="90" spans="1:9" ht="12">
      <c r="A90" s="173">
        <v>18</v>
      </c>
      <c r="B90" s="128" t="s">
        <v>678</v>
      </c>
      <c r="C90" s="64" t="s">
        <v>18</v>
      </c>
      <c r="D90" s="91">
        <v>68</v>
      </c>
      <c r="E90" s="64" t="s">
        <v>112</v>
      </c>
      <c r="F90" s="60">
        <v>18652</v>
      </c>
      <c r="G90" s="323" t="s">
        <v>692</v>
      </c>
      <c r="H90" s="130">
        <v>82.52</v>
      </c>
      <c r="I90" s="310" t="s">
        <v>148</v>
      </c>
    </row>
    <row r="91" spans="1:10" ht="12">
      <c r="A91" s="172">
        <v>19</v>
      </c>
      <c r="B91" s="128" t="s">
        <v>310</v>
      </c>
      <c r="C91" s="64" t="s">
        <v>4</v>
      </c>
      <c r="D91" s="91">
        <v>60</v>
      </c>
      <c r="E91" s="64" t="s">
        <v>44</v>
      </c>
      <c r="F91" s="60">
        <v>21469</v>
      </c>
      <c r="G91" s="323" t="s">
        <v>902</v>
      </c>
      <c r="H91" s="130">
        <v>82.05</v>
      </c>
      <c r="I91" s="310" t="s">
        <v>151</v>
      </c>
      <c r="J91" s="22" t="s">
        <v>1224</v>
      </c>
    </row>
    <row r="92" spans="1:9" ht="12">
      <c r="A92" s="173">
        <v>20</v>
      </c>
      <c r="B92" s="128" t="s">
        <v>321</v>
      </c>
      <c r="C92" s="64" t="s">
        <v>43</v>
      </c>
      <c r="D92" s="91">
        <v>46</v>
      </c>
      <c r="E92" s="64" t="s">
        <v>67</v>
      </c>
      <c r="F92" s="60">
        <v>26690</v>
      </c>
      <c r="G92" s="323" t="s">
        <v>346</v>
      </c>
      <c r="H92" s="130">
        <v>81.92</v>
      </c>
      <c r="I92" s="310" t="s">
        <v>100</v>
      </c>
    </row>
    <row r="93" spans="1:9" ht="12">
      <c r="A93" s="172">
        <v>21</v>
      </c>
      <c r="B93" s="128" t="s">
        <v>403</v>
      </c>
      <c r="C93" s="64" t="s">
        <v>167</v>
      </c>
      <c r="D93" s="91">
        <v>58</v>
      </c>
      <c r="E93" s="64" t="s">
        <v>91</v>
      </c>
      <c r="F93" s="60">
        <v>22285</v>
      </c>
      <c r="G93" s="323" t="s">
        <v>948</v>
      </c>
      <c r="H93" s="130">
        <v>81.42</v>
      </c>
      <c r="I93" s="310" t="s">
        <v>398</v>
      </c>
    </row>
    <row r="94" spans="1:10" ht="12">
      <c r="A94" s="173">
        <v>22</v>
      </c>
      <c r="B94" s="128" t="s">
        <v>163</v>
      </c>
      <c r="C94" s="64" t="s">
        <v>43</v>
      </c>
      <c r="D94" s="91">
        <v>43</v>
      </c>
      <c r="E94" s="64" t="s">
        <v>53</v>
      </c>
      <c r="F94" s="60">
        <v>27551</v>
      </c>
      <c r="G94" s="323" t="s">
        <v>784</v>
      </c>
      <c r="H94" s="130">
        <v>81.31</v>
      </c>
      <c r="I94" s="310" t="s">
        <v>88</v>
      </c>
      <c r="J94" s="22" t="s">
        <v>1224</v>
      </c>
    </row>
    <row r="95" spans="1:10" ht="12">
      <c r="A95" s="172">
        <v>23</v>
      </c>
      <c r="B95" s="128" t="s">
        <v>310</v>
      </c>
      <c r="C95" s="64" t="s">
        <v>4</v>
      </c>
      <c r="D95" s="91">
        <v>60</v>
      </c>
      <c r="E95" s="64" t="s">
        <v>44</v>
      </c>
      <c r="F95" s="60">
        <v>21469</v>
      </c>
      <c r="G95" s="323" t="s">
        <v>904</v>
      </c>
      <c r="H95" s="130">
        <v>80.9</v>
      </c>
      <c r="I95" s="310" t="s">
        <v>88</v>
      </c>
      <c r="J95" s="22" t="s">
        <v>1224</v>
      </c>
    </row>
    <row r="96" spans="1:10" ht="12">
      <c r="A96" s="173">
        <v>24</v>
      </c>
      <c r="B96" s="128" t="s">
        <v>587</v>
      </c>
      <c r="C96" s="64" t="s">
        <v>46</v>
      </c>
      <c r="D96" s="91">
        <v>40</v>
      </c>
      <c r="E96" s="64" t="s">
        <v>53</v>
      </c>
      <c r="F96" s="60">
        <v>28878</v>
      </c>
      <c r="G96" s="323" t="s">
        <v>589</v>
      </c>
      <c r="H96" s="130">
        <v>80.7</v>
      </c>
      <c r="I96" s="310" t="s">
        <v>151</v>
      </c>
      <c r="J96" s="22" t="s">
        <v>1224</v>
      </c>
    </row>
    <row r="97" spans="1:9" ht="12">
      <c r="A97" s="172">
        <v>25</v>
      </c>
      <c r="B97" s="128" t="s">
        <v>403</v>
      </c>
      <c r="C97" s="64" t="s">
        <v>167</v>
      </c>
      <c r="D97" s="91">
        <v>58</v>
      </c>
      <c r="E97" s="64" t="s">
        <v>91</v>
      </c>
      <c r="F97" s="60">
        <v>22285</v>
      </c>
      <c r="G97" s="323" t="s">
        <v>950</v>
      </c>
      <c r="H97" s="130">
        <v>79.74</v>
      </c>
      <c r="I97" s="310" t="s">
        <v>89</v>
      </c>
    </row>
    <row r="98" spans="1:9" ht="12">
      <c r="A98" s="173">
        <v>26</v>
      </c>
      <c r="B98" s="128" t="s">
        <v>321</v>
      </c>
      <c r="C98" s="64" t="s">
        <v>43</v>
      </c>
      <c r="D98" s="91">
        <v>46</v>
      </c>
      <c r="E98" s="64" t="s">
        <v>67</v>
      </c>
      <c r="F98" s="60">
        <v>26690</v>
      </c>
      <c r="G98" s="323" t="s">
        <v>791</v>
      </c>
      <c r="H98" s="130">
        <v>79.13</v>
      </c>
      <c r="I98" s="310" t="s">
        <v>152</v>
      </c>
    </row>
    <row r="99" spans="1:9" ht="12">
      <c r="A99" s="172">
        <v>27</v>
      </c>
      <c r="B99" s="128" t="s">
        <v>792</v>
      </c>
      <c r="C99" s="64" t="s">
        <v>43</v>
      </c>
      <c r="D99" s="91">
        <v>42</v>
      </c>
      <c r="E99" s="64" t="s">
        <v>53</v>
      </c>
      <c r="F99" s="60">
        <v>28132</v>
      </c>
      <c r="G99" s="323" t="s">
        <v>793</v>
      </c>
      <c r="H99" s="130">
        <v>78.84</v>
      </c>
      <c r="I99" s="310" t="s">
        <v>338</v>
      </c>
    </row>
    <row r="100" spans="1:9" ht="12">
      <c r="A100" s="173">
        <v>28</v>
      </c>
      <c r="B100" s="128" t="s">
        <v>794</v>
      </c>
      <c r="C100" s="64" t="s">
        <v>43</v>
      </c>
      <c r="D100" s="91">
        <v>40</v>
      </c>
      <c r="E100" s="64" t="s">
        <v>53</v>
      </c>
      <c r="F100" s="60">
        <v>28586</v>
      </c>
      <c r="G100" s="323" t="s">
        <v>795</v>
      </c>
      <c r="H100" s="130">
        <v>78.77</v>
      </c>
      <c r="I100" s="310" t="s">
        <v>88</v>
      </c>
    </row>
    <row r="101" spans="1:9" ht="12">
      <c r="A101" s="172">
        <v>29</v>
      </c>
      <c r="B101" s="128" t="s">
        <v>118</v>
      </c>
      <c r="C101" s="64" t="s">
        <v>11</v>
      </c>
      <c r="D101" s="91">
        <v>60</v>
      </c>
      <c r="E101" s="64" t="s">
        <v>44</v>
      </c>
      <c r="F101" s="60">
        <v>21296</v>
      </c>
      <c r="G101" s="323" t="s">
        <v>740</v>
      </c>
      <c r="H101" s="130">
        <v>78.77</v>
      </c>
      <c r="I101" s="310" t="s">
        <v>338</v>
      </c>
    </row>
    <row r="102" spans="1:10" ht="12">
      <c r="A102" s="173">
        <v>30</v>
      </c>
      <c r="B102" s="128" t="s">
        <v>127</v>
      </c>
      <c r="C102" s="64" t="s">
        <v>20</v>
      </c>
      <c r="D102" s="91">
        <v>75</v>
      </c>
      <c r="E102" s="64" t="s">
        <v>143</v>
      </c>
      <c r="F102" s="60">
        <v>16052</v>
      </c>
      <c r="G102" s="323" t="s">
        <v>848</v>
      </c>
      <c r="H102" s="130">
        <v>78.75</v>
      </c>
      <c r="I102" s="310" t="s">
        <v>88</v>
      </c>
      <c r="J102" s="22" t="s">
        <v>1224</v>
      </c>
    </row>
    <row r="103" spans="1:9" ht="12">
      <c r="A103" s="172">
        <v>31</v>
      </c>
      <c r="B103" s="128" t="s">
        <v>66</v>
      </c>
      <c r="C103" s="64" t="s">
        <v>43</v>
      </c>
      <c r="D103" s="91">
        <v>53</v>
      </c>
      <c r="E103" s="64" t="s">
        <v>48</v>
      </c>
      <c r="F103" s="60">
        <v>23990</v>
      </c>
      <c r="G103" s="323" t="s">
        <v>796</v>
      </c>
      <c r="H103" s="130">
        <v>78.72</v>
      </c>
      <c r="I103" s="310" t="s">
        <v>401</v>
      </c>
    </row>
    <row r="104" spans="1:9" ht="12">
      <c r="A104" s="173">
        <v>32</v>
      </c>
      <c r="B104" s="128" t="s">
        <v>383</v>
      </c>
      <c r="C104" s="64" t="s">
        <v>130</v>
      </c>
      <c r="D104" s="91">
        <v>48</v>
      </c>
      <c r="E104" s="64" t="s">
        <v>67</v>
      </c>
      <c r="F104" s="60">
        <v>25643</v>
      </c>
      <c r="G104" s="323" t="s">
        <v>884</v>
      </c>
      <c r="H104" s="130">
        <v>78.61</v>
      </c>
      <c r="I104" s="310" t="s">
        <v>338</v>
      </c>
    </row>
    <row r="105" spans="1:9" ht="12">
      <c r="A105" s="172">
        <v>33</v>
      </c>
      <c r="B105" s="128" t="s">
        <v>319</v>
      </c>
      <c r="C105" s="64" t="s">
        <v>18</v>
      </c>
      <c r="D105" s="91">
        <v>64</v>
      </c>
      <c r="E105" s="64" t="s">
        <v>44</v>
      </c>
      <c r="F105" s="60">
        <v>20084</v>
      </c>
      <c r="G105" s="323" t="s">
        <v>696</v>
      </c>
      <c r="H105" s="130">
        <v>78.23</v>
      </c>
      <c r="I105" s="310" t="s">
        <v>337</v>
      </c>
    </row>
    <row r="106" spans="1:9" ht="12">
      <c r="A106" s="173">
        <v>34</v>
      </c>
      <c r="B106" s="128" t="s">
        <v>309</v>
      </c>
      <c r="C106" s="64" t="s">
        <v>26</v>
      </c>
      <c r="D106" s="91">
        <v>36</v>
      </c>
      <c r="E106" s="64" t="s">
        <v>97</v>
      </c>
      <c r="F106" s="60">
        <v>30136</v>
      </c>
      <c r="G106" s="323" t="s">
        <v>533</v>
      </c>
      <c r="H106" s="130">
        <v>77.67</v>
      </c>
      <c r="I106" s="310" t="s">
        <v>338</v>
      </c>
    </row>
    <row r="107" spans="1:9" ht="12">
      <c r="A107" s="172">
        <v>35</v>
      </c>
      <c r="B107" s="128" t="s">
        <v>87</v>
      </c>
      <c r="C107" s="64" t="s">
        <v>49</v>
      </c>
      <c r="D107" s="91">
        <v>63</v>
      </c>
      <c r="E107" s="64" t="s">
        <v>44</v>
      </c>
      <c r="F107" s="60">
        <v>20268</v>
      </c>
      <c r="G107" s="323" t="s">
        <v>567</v>
      </c>
      <c r="H107" s="130">
        <v>76.85</v>
      </c>
      <c r="I107" s="310" t="s">
        <v>151</v>
      </c>
    </row>
    <row r="108" spans="1:9" ht="12">
      <c r="A108" s="173">
        <v>36</v>
      </c>
      <c r="B108" s="128" t="s">
        <v>142</v>
      </c>
      <c r="C108" s="64" t="s">
        <v>10</v>
      </c>
      <c r="D108" s="91">
        <v>79</v>
      </c>
      <c r="E108" s="64" t="s">
        <v>143</v>
      </c>
      <c r="F108" s="60">
        <v>14445</v>
      </c>
      <c r="G108" s="323" t="s">
        <v>928</v>
      </c>
      <c r="H108" s="130">
        <v>75.83</v>
      </c>
      <c r="I108" s="310" t="s">
        <v>89</v>
      </c>
    </row>
    <row r="109" spans="1:9" ht="12">
      <c r="A109" s="172">
        <v>37</v>
      </c>
      <c r="B109" s="128" t="s">
        <v>142</v>
      </c>
      <c r="C109" s="64" t="s">
        <v>10</v>
      </c>
      <c r="D109" s="91">
        <v>79</v>
      </c>
      <c r="E109" s="64" t="s">
        <v>143</v>
      </c>
      <c r="F109" s="60">
        <v>14445</v>
      </c>
      <c r="G109" s="323" t="s">
        <v>929</v>
      </c>
      <c r="H109" s="130">
        <v>75.77</v>
      </c>
      <c r="I109" s="310" t="s">
        <v>338</v>
      </c>
    </row>
    <row r="110" spans="1:9" ht="12">
      <c r="A110" s="173">
        <v>38</v>
      </c>
      <c r="B110" s="128" t="s">
        <v>163</v>
      </c>
      <c r="C110" s="64" t="s">
        <v>43</v>
      </c>
      <c r="D110" s="91">
        <v>43</v>
      </c>
      <c r="E110" s="64" t="s">
        <v>53</v>
      </c>
      <c r="F110" s="60">
        <v>27551</v>
      </c>
      <c r="G110" s="323" t="s">
        <v>800</v>
      </c>
      <c r="H110" s="130">
        <v>74.82</v>
      </c>
      <c r="I110" s="310" t="s">
        <v>151</v>
      </c>
    </row>
    <row r="111" spans="1:9" ht="12">
      <c r="A111" s="172">
        <v>39</v>
      </c>
      <c r="B111" s="128" t="s">
        <v>602</v>
      </c>
      <c r="C111" s="64" t="s">
        <v>7</v>
      </c>
      <c r="D111" s="91">
        <v>51</v>
      </c>
      <c r="E111" s="64" t="s">
        <v>48</v>
      </c>
      <c r="F111" s="60">
        <v>24809</v>
      </c>
      <c r="G111" s="323" t="s">
        <v>613</v>
      </c>
      <c r="H111" s="130">
        <v>74.69</v>
      </c>
      <c r="I111" s="310" t="s">
        <v>151</v>
      </c>
    </row>
    <row r="112" spans="1:9" ht="12">
      <c r="A112" s="173">
        <v>40</v>
      </c>
      <c r="B112" s="128" t="s">
        <v>344</v>
      </c>
      <c r="C112" s="64" t="s">
        <v>46</v>
      </c>
      <c r="D112" s="91">
        <v>40</v>
      </c>
      <c r="E112" s="64" t="s">
        <v>53</v>
      </c>
      <c r="F112" s="60">
        <v>28792</v>
      </c>
      <c r="G112" s="323" t="s">
        <v>594</v>
      </c>
      <c r="H112" s="130">
        <v>73.99</v>
      </c>
      <c r="I112" s="310" t="s">
        <v>151</v>
      </c>
    </row>
    <row r="113" spans="1:10" ht="12">
      <c r="A113" s="172">
        <v>41</v>
      </c>
      <c r="B113" s="128" t="s">
        <v>891</v>
      </c>
      <c r="C113" s="64" t="s">
        <v>16</v>
      </c>
      <c r="D113" s="91">
        <v>42</v>
      </c>
      <c r="E113" s="64" t="s">
        <v>53</v>
      </c>
      <c r="F113" s="60">
        <v>28109</v>
      </c>
      <c r="G113" s="323" t="s">
        <v>892</v>
      </c>
      <c r="H113" s="130">
        <v>73.73</v>
      </c>
      <c r="I113" s="310" t="s">
        <v>96</v>
      </c>
      <c r="J113" s="22" t="s">
        <v>1224</v>
      </c>
    </row>
    <row r="114" spans="1:9" ht="12">
      <c r="A114" s="173">
        <v>42</v>
      </c>
      <c r="B114" s="128" t="s">
        <v>362</v>
      </c>
      <c r="C114" s="64" t="s">
        <v>18</v>
      </c>
      <c r="D114" s="91">
        <v>39</v>
      </c>
      <c r="E114" s="64" t="s">
        <v>97</v>
      </c>
      <c r="F114" s="60">
        <v>28919</v>
      </c>
      <c r="G114" s="323" t="s">
        <v>545</v>
      </c>
      <c r="H114" s="130">
        <v>73.47</v>
      </c>
      <c r="I114" s="310" t="s">
        <v>338</v>
      </c>
    </row>
    <row r="115" spans="1:9" ht="12">
      <c r="A115" s="172">
        <v>43</v>
      </c>
      <c r="B115" s="128" t="s">
        <v>383</v>
      </c>
      <c r="C115" s="64" t="s">
        <v>130</v>
      </c>
      <c r="D115" s="91">
        <v>48</v>
      </c>
      <c r="E115" s="64" t="s">
        <v>67</v>
      </c>
      <c r="F115" s="60">
        <v>25643</v>
      </c>
      <c r="G115" s="323" t="s">
        <v>887</v>
      </c>
      <c r="H115" s="130">
        <v>73.36</v>
      </c>
      <c r="I115" s="310" t="s">
        <v>151</v>
      </c>
    </row>
    <row r="116" spans="1:9" ht="12">
      <c r="A116" s="173">
        <v>44</v>
      </c>
      <c r="B116" s="128" t="s">
        <v>163</v>
      </c>
      <c r="C116" s="64" t="s">
        <v>43</v>
      </c>
      <c r="D116" s="91">
        <v>43</v>
      </c>
      <c r="E116" s="64" t="s">
        <v>53</v>
      </c>
      <c r="F116" s="60">
        <v>27551</v>
      </c>
      <c r="G116" s="323" t="s">
        <v>804</v>
      </c>
      <c r="H116" s="130">
        <v>73.13</v>
      </c>
      <c r="I116" s="310" t="s">
        <v>148</v>
      </c>
    </row>
    <row r="117" spans="1:9" ht="12">
      <c r="A117" s="172">
        <v>45</v>
      </c>
      <c r="B117" s="128" t="s">
        <v>792</v>
      </c>
      <c r="C117" s="64" t="s">
        <v>43</v>
      </c>
      <c r="D117" s="91">
        <v>42</v>
      </c>
      <c r="E117" s="64" t="s">
        <v>53</v>
      </c>
      <c r="F117" s="60">
        <v>28132</v>
      </c>
      <c r="G117" s="323" t="s">
        <v>805</v>
      </c>
      <c r="H117" s="130">
        <v>72.77</v>
      </c>
      <c r="I117" s="310" t="s">
        <v>151</v>
      </c>
    </row>
    <row r="118" spans="1:9" ht="12">
      <c r="A118" s="173">
        <v>46</v>
      </c>
      <c r="B118" s="128" t="s">
        <v>322</v>
      </c>
      <c r="C118" s="64" t="s">
        <v>43</v>
      </c>
      <c r="D118" s="91">
        <v>35</v>
      </c>
      <c r="E118" s="64" t="s">
        <v>97</v>
      </c>
      <c r="F118" s="60">
        <v>30466</v>
      </c>
      <c r="G118" s="323" t="s">
        <v>806</v>
      </c>
      <c r="H118" s="130">
        <v>72.62</v>
      </c>
      <c r="I118" s="310" t="s">
        <v>148</v>
      </c>
    </row>
    <row r="119" spans="1:9" ht="12">
      <c r="A119" s="172">
        <v>47</v>
      </c>
      <c r="B119" s="128" t="s">
        <v>394</v>
      </c>
      <c r="C119" s="64" t="s">
        <v>10</v>
      </c>
      <c r="D119" s="91">
        <v>47</v>
      </c>
      <c r="E119" s="64" t="s">
        <v>67</v>
      </c>
      <c r="F119" s="60">
        <v>26027</v>
      </c>
      <c r="G119" s="323" t="s">
        <v>397</v>
      </c>
      <c r="H119" s="130">
        <v>72.57</v>
      </c>
      <c r="I119" s="310" t="s">
        <v>338</v>
      </c>
    </row>
    <row r="120" spans="1:9" ht="12">
      <c r="A120" s="173">
        <v>48</v>
      </c>
      <c r="B120" s="128" t="s">
        <v>595</v>
      </c>
      <c r="C120" s="64" t="s">
        <v>46</v>
      </c>
      <c r="D120" s="91">
        <v>53</v>
      </c>
      <c r="E120" s="64" t="s">
        <v>48</v>
      </c>
      <c r="F120" s="60">
        <v>24168</v>
      </c>
      <c r="G120" s="323" t="s">
        <v>596</v>
      </c>
      <c r="H120" s="130">
        <v>72.56</v>
      </c>
      <c r="I120" s="310" t="s">
        <v>339</v>
      </c>
    </row>
    <row r="121" spans="1:9" ht="12">
      <c r="A121" s="172">
        <v>49</v>
      </c>
      <c r="B121" s="128" t="s">
        <v>65</v>
      </c>
      <c r="C121" s="64" t="s">
        <v>43</v>
      </c>
      <c r="D121" s="91">
        <v>64</v>
      </c>
      <c r="E121" s="64" t="s">
        <v>44</v>
      </c>
      <c r="F121" s="60">
        <v>19840</v>
      </c>
      <c r="G121" s="323" t="s">
        <v>810</v>
      </c>
      <c r="H121" s="130">
        <v>72.17</v>
      </c>
      <c r="I121" s="310" t="s">
        <v>96</v>
      </c>
    </row>
    <row r="122" spans="1:9" ht="12">
      <c r="A122" s="173">
        <v>50</v>
      </c>
      <c r="B122" s="128" t="s">
        <v>888</v>
      </c>
      <c r="C122" s="64" t="s">
        <v>130</v>
      </c>
      <c r="D122" s="91">
        <v>41</v>
      </c>
      <c r="E122" s="64" t="s">
        <v>53</v>
      </c>
      <c r="F122" s="60">
        <v>28450</v>
      </c>
      <c r="G122" s="323" t="s">
        <v>889</v>
      </c>
      <c r="H122" s="130">
        <v>72.12</v>
      </c>
      <c r="I122" s="310" t="s">
        <v>148</v>
      </c>
    </row>
    <row r="123" spans="1:9" ht="12">
      <c r="A123" s="172">
        <v>51</v>
      </c>
      <c r="B123" s="128" t="s">
        <v>309</v>
      </c>
      <c r="C123" s="64" t="s">
        <v>26</v>
      </c>
      <c r="D123" s="91">
        <v>36</v>
      </c>
      <c r="E123" s="64" t="s">
        <v>97</v>
      </c>
      <c r="F123" s="60">
        <v>30136</v>
      </c>
      <c r="G123" s="323" t="s">
        <v>639</v>
      </c>
      <c r="H123" s="130">
        <v>72.02</v>
      </c>
      <c r="I123" s="310" t="s">
        <v>151</v>
      </c>
    </row>
    <row r="124" spans="1:9" ht="12">
      <c r="A124" s="173">
        <v>52</v>
      </c>
      <c r="B124" s="128" t="s">
        <v>161</v>
      </c>
      <c r="C124" s="64" t="s">
        <v>43</v>
      </c>
      <c r="D124" s="91">
        <v>64</v>
      </c>
      <c r="E124" s="64" t="s">
        <v>44</v>
      </c>
      <c r="F124" s="60">
        <v>19953</v>
      </c>
      <c r="G124" s="323" t="s">
        <v>811</v>
      </c>
      <c r="H124" s="130">
        <v>71.98</v>
      </c>
      <c r="I124" s="310" t="s">
        <v>337</v>
      </c>
    </row>
    <row r="125" spans="1:9" ht="12">
      <c r="A125" s="172">
        <v>53</v>
      </c>
      <c r="B125" s="128" t="s">
        <v>963</v>
      </c>
      <c r="C125" s="64" t="s">
        <v>167</v>
      </c>
      <c r="D125" s="91">
        <v>69</v>
      </c>
      <c r="E125" s="64" t="s">
        <v>112</v>
      </c>
      <c r="F125" s="60">
        <v>18226</v>
      </c>
      <c r="G125" s="323" t="s">
        <v>964</v>
      </c>
      <c r="H125" s="130">
        <v>71.6</v>
      </c>
      <c r="I125" s="310" t="s">
        <v>338</v>
      </c>
    </row>
    <row r="126" spans="1:9" ht="12">
      <c r="A126" s="173">
        <v>54</v>
      </c>
      <c r="B126" s="128" t="s">
        <v>759</v>
      </c>
      <c r="C126" s="64" t="s">
        <v>119</v>
      </c>
      <c r="D126" s="91">
        <v>51</v>
      </c>
      <c r="E126" s="64" t="s">
        <v>48</v>
      </c>
      <c r="F126" s="60">
        <v>24666</v>
      </c>
      <c r="G126" s="323" t="s">
        <v>760</v>
      </c>
      <c r="H126" s="130">
        <v>71.57</v>
      </c>
      <c r="I126" s="310" t="s">
        <v>338</v>
      </c>
    </row>
    <row r="127" spans="1:9" ht="12">
      <c r="A127" s="172">
        <v>55</v>
      </c>
      <c r="B127" s="128" t="s">
        <v>597</v>
      </c>
      <c r="C127" s="64" t="s">
        <v>46</v>
      </c>
      <c r="D127" s="91">
        <v>48</v>
      </c>
      <c r="E127" s="64" t="s">
        <v>67</v>
      </c>
      <c r="F127" s="60">
        <v>25659</v>
      </c>
      <c r="G127" s="323" t="s">
        <v>598</v>
      </c>
      <c r="H127" s="130">
        <v>71.31</v>
      </c>
      <c r="I127" s="310" t="s">
        <v>338</v>
      </c>
    </row>
    <row r="128" spans="1:9" ht="12">
      <c r="A128" s="173">
        <v>56</v>
      </c>
      <c r="B128" s="128" t="s">
        <v>322</v>
      </c>
      <c r="C128" s="64" t="s">
        <v>43</v>
      </c>
      <c r="D128" s="91">
        <v>35</v>
      </c>
      <c r="E128" s="64" t="s">
        <v>97</v>
      </c>
      <c r="F128" s="60">
        <v>30466</v>
      </c>
      <c r="G128" s="323" t="s">
        <v>813</v>
      </c>
      <c r="H128" s="130">
        <v>71.21</v>
      </c>
      <c r="I128" s="310" t="s">
        <v>89</v>
      </c>
    </row>
    <row r="129" spans="1:9" ht="12">
      <c r="A129" s="172">
        <v>57</v>
      </c>
      <c r="B129" s="128" t="s">
        <v>663</v>
      </c>
      <c r="C129" s="64" t="s">
        <v>109</v>
      </c>
      <c r="D129" s="91">
        <v>70</v>
      </c>
      <c r="E129" s="64" t="s">
        <v>123</v>
      </c>
      <c r="F129" s="60">
        <v>17775</v>
      </c>
      <c r="G129" s="323" t="s">
        <v>664</v>
      </c>
      <c r="H129" s="130">
        <v>71.01</v>
      </c>
      <c r="I129" s="310" t="s">
        <v>151</v>
      </c>
    </row>
    <row r="130" spans="1:9" ht="12">
      <c r="A130" s="173">
        <v>58</v>
      </c>
      <c r="B130" s="128" t="s">
        <v>344</v>
      </c>
      <c r="C130" s="64" t="s">
        <v>46</v>
      </c>
      <c r="D130" s="91">
        <v>40</v>
      </c>
      <c r="E130" s="64" t="s">
        <v>53</v>
      </c>
      <c r="F130" s="60">
        <v>28792</v>
      </c>
      <c r="G130" s="323" t="s">
        <v>599</v>
      </c>
      <c r="H130" s="130">
        <v>70.55</v>
      </c>
      <c r="I130" s="310" t="s">
        <v>89</v>
      </c>
    </row>
    <row r="131" spans="1:9" ht="12">
      <c r="A131" s="172">
        <v>59</v>
      </c>
      <c r="B131" s="128" t="s">
        <v>318</v>
      </c>
      <c r="C131" s="64" t="s">
        <v>109</v>
      </c>
      <c r="D131" s="91">
        <v>53</v>
      </c>
      <c r="E131" s="64" t="s">
        <v>48</v>
      </c>
      <c r="F131" s="60">
        <v>24146</v>
      </c>
      <c r="G131" s="323" t="s">
        <v>532</v>
      </c>
      <c r="H131" s="130">
        <v>70.27</v>
      </c>
      <c r="I131" s="310" t="s">
        <v>338</v>
      </c>
    </row>
    <row r="132" spans="1:9" ht="12">
      <c r="A132" s="173">
        <v>60</v>
      </c>
      <c r="B132" s="128" t="s">
        <v>715</v>
      </c>
      <c r="C132" s="64" t="s">
        <v>18</v>
      </c>
      <c r="D132" s="91">
        <v>37</v>
      </c>
      <c r="E132" s="64" t="s">
        <v>97</v>
      </c>
      <c r="F132" s="60">
        <v>29722</v>
      </c>
      <c r="G132" s="323" t="s">
        <v>716</v>
      </c>
      <c r="H132" s="130">
        <v>70.25</v>
      </c>
      <c r="I132" s="310" t="s">
        <v>338</v>
      </c>
    </row>
    <row r="133" spans="1:9" ht="12">
      <c r="A133" s="172">
        <v>61</v>
      </c>
      <c r="B133" s="128" t="s">
        <v>392</v>
      </c>
      <c r="C133" s="64" t="s">
        <v>4</v>
      </c>
      <c r="D133" s="91">
        <v>37</v>
      </c>
      <c r="E133" s="64" t="s">
        <v>97</v>
      </c>
      <c r="F133" s="60">
        <v>29649</v>
      </c>
      <c r="G133" s="323" t="s">
        <v>914</v>
      </c>
      <c r="H133" s="130">
        <v>70.15</v>
      </c>
      <c r="I133" s="310" t="s">
        <v>398</v>
      </c>
    </row>
    <row r="134" spans="1:9" ht="12">
      <c r="A134" s="173">
        <v>62</v>
      </c>
      <c r="B134" s="128" t="s">
        <v>663</v>
      </c>
      <c r="C134" s="64" t="s">
        <v>109</v>
      </c>
      <c r="D134" s="91">
        <v>70</v>
      </c>
      <c r="E134" s="64" t="s">
        <v>123</v>
      </c>
      <c r="F134" s="60">
        <v>17775</v>
      </c>
      <c r="G134" s="323" t="s">
        <v>665</v>
      </c>
      <c r="H134" s="130">
        <v>69.83</v>
      </c>
      <c r="I134" s="310" t="s">
        <v>88</v>
      </c>
    </row>
    <row r="135" spans="1:9" ht="12">
      <c r="A135" s="172">
        <v>63</v>
      </c>
      <c r="B135" s="128" t="s">
        <v>742</v>
      </c>
      <c r="C135" s="64" t="s">
        <v>11</v>
      </c>
      <c r="D135" s="91">
        <v>63</v>
      </c>
      <c r="E135" s="64" t="s">
        <v>44</v>
      </c>
      <c r="F135" s="60">
        <v>20256</v>
      </c>
      <c r="G135" s="323" t="s">
        <v>743</v>
      </c>
      <c r="H135" s="130">
        <v>69.55</v>
      </c>
      <c r="I135" s="310" t="s">
        <v>337</v>
      </c>
    </row>
    <row r="136" spans="1:9" ht="12">
      <c r="A136" s="173">
        <v>64</v>
      </c>
      <c r="B136" s="128" t="s">
        <v>717</v>
      </c>
      <c r="C136" s="64" t="s">
        <v>18</v>
      </c>
      <c r="D136" s="91">
        <v>36</v>
      </c>
      <c r="E136" s="64" t="s">
        <v>97</v>
      </c>
      <c r="F136" s="60">
        <v>30041</v>
      </c>
      <c r="G136" s="323" t="s">
        <v>628</v>
      </c>
      <c r="H136" s="130">
        <v>68.79</v>
      </c>
      <c r="I136" s="310" t="s">
        <v>338</v>
      </c>
    </row>
    <row r="137" spans="1:9" ht="12">
      <c r="A137" s="172">
        <v>65</v>
      </c>
      <c r="B137" s="128" t="s">
        <v>118</v>
      </c>
      <c r="C137" s="64" t="s">
        <v>11</v>
      </c>
      <c r="D137" s="91">
        <v>60</v>
      </c>
      <c r="E137" s="64" t="s">
        <v>44</v>
      </c>
      <c r="F137" s="60">
        <v>21296</v>
      </c>
      <c r="G137" s="323" t="s">
        <v>747</v>
      </c>
      <c r="H137" s="130">
        <v>68.51</v>
      </c>
      <c r="I137" s="310" t="s">
        <v>151</v>
      </c>
    </row>
    <row r="138" spans="1:9" ht="12">
      <c r="A138" s="173">
        <v>66</v>
      </c>
      <c r="B138" s="128" t="s">
        <v>392</v>
      </c>
      <c r="C138" s="64" t="s">
        <v>4</v>
      </c>
      <c r="D138" s="91">
        <v>37</v>
      </c>
      <c r="E138" s="64" t="s">
        <v>97</v>
      </c>
      <c r="F138" s="60">
        <v>29649</v>
      </c>
      <c r="G138" s="323" t="s">
        <v>915</v>
      </c>
      <c r="H138" s="130">
        <v>67.94</v>
      </c>
      <c r="I138" s="310" t="s">
        <v>89</v>
      </c>
    </row>
    <row r="139" spans="1:9" ht="12">
      <c r="A139" s="172">
        <v>67</v>
      </c>
      <c r="B139" s="128" t="s">
        <v>888</v>
      </c>
      <c r="C139" s="64" t="s">
        <v>130</v>
      </c>
      <c r="D139" s="91">
        <v>41</v>
      </c>
      <c r="E139" s="64" t="s">
        <v>53</v>
      </c>
      <c r="F139" s="60">
        <v>28450</v>
      </c>
      <c r="G139" s="323" t="s">
        <v>890</v>
      </c>
      <c r="H139" s="130">
        <v>67.61</v>
      </c>
      <c r="I139" s="310" t="s">
        <v>89</v>
      </c>
    </row>
    <row r="140" spans="1:9" ht="12">
      <c r="A140" s="173">
        <v>68</v>
      </c>
      <c r="B140" s="128" t="s">
        <v>817</v>
      </c>
      <c r="C140" s="64" t="s">
        <v>43</v>
      </c>
      <c r="D140" s="91">
        <v>58</v>
      </c>
      <c r="E140" s="64" t="s">
        <v>91</v>
      </c>
      <c r="F140" s="60">
        <v>22165</v>
      </c>
      <c r="G140" s="323" t="s">
        <v>818</v>
      </c>
      <c r="H140" s="130">
        <v>67.53</v>
      </c>
      <c r="I140" s="310" t="s">
        <v>337</v>
      </c>
    </row>
    <row r="141" spans="1:9" ht="12">
      <c r="A141" s="172">
        <v>69</v>
      </c>
      <c r="B141" s="128" t="s">
        <v>715</v>
      </c>
      <c r="C141" s="64" t="s">
        <v>18</v>
      </c>
      <c r="D141" s="91">
        <v>37</v>
      </c>
      <c r="E141" s="64" t="s">
        <v>97</v>
      </c>
      <c r="F141" s="60">
        <v>29722</v>
      </c>
      <c r="G141" s="323" t="s">
        <v>721</v>
      </c>
      <c r="H141" s="130">
        <v>67.28</v>
      </c>
      <c r="I141" s="310" t="s">
        <v>88</v>
      </c>
    </row>
    <row r="142" spans="1:9" ht="12">
      <c r="A142" s="173">
        <v>70</v>
      </c>
      <c r="B142" s="128" t="s">
        <v>164</v>
      </c>
      <c r="C142" s="64" t="s">
        <v>43</v>
      </c>
      <c r="D142" s="91">
        <v>42</v>
      </c>
      <c r="E142" s="64" t="s">
        <v>53</v>
      </c>
      <c r="F142" s="60">
        <v>28106</v>
      </c>
      <c r="G142" s="323" t="s">
        <v>819</v>
      </c>
      <c r="H142" s="130">
        <v>67.24</v>
      </c>
      <c r="I142" s="310" t="s">
        <v>88</v>
      </c>
    </row>
    <row r="143" spans="1:9" ht="12">
      <c r="A143" s="172">
        <v>71</v>
      </c>
      <c r="B143" s="128" t="s">
        <v>69</v>
      </c>
      <c r="C143" s="64" t="s">
        <v>4</v>
      </c>
      <c r="D143" s="91">
        <v>55</v>
      </c>
      <c r="E143" s="64" t="s">
        <v>91</v>
      </c>
      <c r="F143" s="60">
        <v>23388</v>
      </c>
      <c r="G143" s="323" t="s">
        <v>884</v>
      </c>
      <c r="H143" s="130">
        <v>66.85</v>
      </c>
      <c r="I143" s="310" t="s">
        <v>96</v>
      </c>
    </row>
    <row r="144" spans="1:9" ht="12">
      <c r="A144" s="173">
        <v>72</v>
      </c>
      <c r="B144" s="128" t="s">
        <v>394</v>
      </c>
      <c r="C144" s="64" t="s">
        <v>10</v>
      </c>
      <c r="D144" s="91">
        <v>47</v>
      </c>
      <c r="E144" s="64" t="s">
        <v>67</v>
      </c>
      <c r="F144" s="60">
        <v>26027</v>
      </c>
      <c r="G144" s="323" t="s">
        <v>939</v>
      </c>
      <c r="H144" s="130">
        <v>66.73</v>
      </c>
      <c r="I144" s="310" t="s">
        <v>88</v>
      </c>
    </row>
    <row r="145" spans="1:9" ht="12">
      <c r="A145" s="172">
        <v>73</v>
      </c>
      <c r="B145" s="128" t="s">
        <v>940</v>
      </c>
      <c r="C145" s="64" t="s">
        <v>10</v>
      </c>
      <c r="D145" s="91">
        <v>63</v>
      </c>
      <c r="E145" s="64" t="s">
        <v>44</v>
      </c>
      <c r="F145" s="60">
        <v>20477</v>
      </c>
      <c r="G145" s="323" t="s">
        <v>941</v>
      </c>
      <c r="H145" s="130">
        <v>65.89</v>
      </c>
      <c r="I145" s="310" t="s">
        <v>337</v>
      </c>
    </row>
    <row r="146" spans="1:9" ht="12">
      <c r="A146" s="173">
        <v>74</v>
      </c>
      <c r="B146" s="128" t="s">
        <v>323</v>
      </c>
      <c r="C146" s="64" t="s">
        <v>25</v>
      </c>
      <c r="D146" s="91">
        <v>62</v>
      </c>
      <c r="E146" s="64" t="s">
        <v>44</v>
      </c>
      <c r="F146" s="60">
        <v>20614</v>
      </c>
      <c r="G146" s="323" t="s">
        <v>829</v>
      </c>
      <c r="H146" s="130">
        <v>65.84</v>
      </c>
      <c r="I146" s="310" t="s">
        <v>398</v>
      </c>
    </row>
    <row r="147" spans="1:9" ht="12">
      <c r="A147" s="172">
        <v>75</v>
      </c>
      <c r="B147" s="128" t="s">
        <v>394</v>
      </c>
      <c r="C147" s="64" t="s">
        <v>10</v>
      </c>
      <c r="D147" s="91">
        <v>47</v>
      </c>
      <c r="E147" s="64" t="s">
        <v>67</v>
      </c>
      <c r="F147" s="60">
        <v>26027</v>
      </c>
      <c r="G147" s="323" t="s">
        <v>942</v>
      </c>
      <c r="H147" s="130">
        <v>65.68</v>
      </c>
      <c r="I147" s="310" t="s">
        <v>151</v>
      </c>
    </row>
    <row r="148" spans="1:9" ht="12">
      <c r="A148" s="173">
        <v>76</v>
      </c>
      <c r="B148" s="128" t="s">
        <v>353</v>
      </c>
      <c r="C148" s="64" t="s">
        <v>26</v>
      </c>
      <c r="D148" s="91">
        <v>34</v>
      </c>
      <c r="E148" s="64" t="s">
        <v>154</v>
      </c>
      <c r="F148" s="60">
        <v>30999</v>
      </c>
      <c r="G148" s="323" t="s">
        <v>365</v>
      </c>
      <c r="H148" s="130">
        <v>64.55</v>
      </c>
      <c r="I148" s="310" t="s">
        <v>338</v>
      </c>
    </row>
    <row r="149" spans="1:9" ht="12">
      <c r="A149" s="172">
        <v>77</v>
      </c>
      <c r="B149" s="128" t="s">
        <v>726</v>
      </c>
      <c r="C149" s="64" t="s">
        <v>18</v>
      </c>
      <c r="D149" s="91">
        <v>38</v>
      </c>
      <c r="E149" s="64" t="s">
        <v>97</v>
      </c>
      <c r="F149" s="60">
        <v>29611</v>
      </c>
      <c r="G149" s="323" t="s">
        <v>727</v>
      </c>
      <c r="H149" s="130">
        <v>64.37</v>
      </c>
      <c r="I149" s="310" t="s">
        <v>398</v>
      </c>
    </row>
    <row r="150" spans="1:9" ht="12">
      <c r="A150" s="173">
        <v>78</v>
      </c>
      <c r="B150" s="128" t="s">
        <v>323</v>
      </c>
      <c r="C150" s="64" t="s">
        <v>25</v>
      </c>
      <c r="D150" s="91">
        <v>62</v>
      </c>
      <c r="E150" s="64" t="s">
        <v>44</v>
      </c>
      <c r="F150" s="60">
        <v>20614</v>
      </c>
      <c r="G150" s="323" t="s">
        <v>830</v>
      </c>
      <c r="H150" s="130">
        <v>63.99</v>
      </c>
      <c r="I150" s="310" t="s">
        <v>89</v>
      </c>
    </row>
    <row r="151" spans="1:9" ht="12">
      <c r="A151" s="172">
        <v>79</v>
      </c>
      <c r="B151" s="128" t="s">
        <v>820</v>
      </c>
      <c r="C151" s="64" t="s">
        <v>43</v>
      </c>
      <c r="D151" s="129">
        <v>35</v>
      </c>
      <c r="E151" s="64" t="s">
        <v>97</v>
      </c>
      <c r="F151" s="60">
        <v>30621</v>
      </c>
      <c r="G151" s="323" t="s">
        <v>821</v>
      </c>
      <c r="H151" s="130">
        <v>63.87</v>
      </c>
      <c r="I151" s="310" t="s">
        <v>89</v>
      </c>
    </row>
    <row r="152" spans="1:9" ht="12">
      <c r="A152" s="173">
        <v>80</v>
      </c>
      <c r="B152" s="128" t="s">
        <v>318</v>
      </c>
      <c r="C152" s="64" t="s">
        <v>109</v>
      </c>
      <c r="D152" s="91">
        <v>53</v>
      </c>
      <c r="E152" s="64" t="s">
        <v>48</v>
      </c>
      <c r="F152" s="60">
        <v>24146</v>
      </c>
      <c r="G152" s="323" t="s">
        <v>671</v>
      </c>
      <c r="H152" s="130">
        <v>63.59</v>
      </c>
      <c r="I152" s="310" t="s">
        <v>151</v>
      </c>
    </row>
    <row r="153" spans="1:9" ht="12">
      <c r="A153" s="172">
        <v>81</v>
      </c>
      <c r="B153" s="128" t="s">
        <v>595</v>
      </c>
      <c r="C153" s="64" t="s">
        <v>46</v>
      </c>
      <c r="D153" s="129">
        <v>53</v>
      </c>
      <c r="E153" s="64" t="s">
        <v>48</v>
      </c>
      <c r="F153" s="60">
        <v>24168</v>
      </c>
      <c r="G153" s="323" t="s">
        <v>601</v>
      </c>
      <c r="H153" s="130">
        <v>63.26</v>
      </c>
      <c r="I153" s="310" t="s">
        <v>96</v>
      </c>
    </row>
    <row r="154" spans="1:9" ht="12">
      <c r="A154" s="173">
        <v>82</v>
      </c>
      <c r="B154" s="128" t="s">
        <v>759</v>
      </c>
      <c r="C154" s="64" t="s">
        <v>119</v>
      </c>
      <c r="D154" s="129">
        <v>51</v>
      </c>
      <c r="E154" s="64" t="s">
        <v>48</v>
      </c>
      <c r="F154" s="60">
        <v>24666</v>
      </c>
      <c r="G154" s="323" t="s">
        <v>764</v>
      </c>
      <c r="H154" s="130">
        <v>63.17</v>
      </c>
      <c r="I154" s="310" t="s">
        <v>151</v>
      </c>
    </row>
    <row r="155" spans="1:9" ht="12">
      <c r="A155" s="172">
        <v>83</v>
      </c>
      <c r="B155" s="128" t="s">
        <v>602</v>
      </c>
      <c r="C155" s="64" t="s">
        <v>7</v>
      </c>
      <c r="D155" s="91">
        <v>51</v>
      </c>
      <c r="E155" s="64" t="s">
        <v>48</v>
      </c>
      <c r="F155" s="60">
        <v>24809</v>
      </c>
      <c r="G155" s="323" t="s">
        <v>363</v>
      </c>
      <c r="H155" s="130">
        <v>62.71</v>
      </c>
      <c r="I155" s="310" t="s">
        <v>93</v>
      </c>
    </row>
    <row r="156" spans="1:9" ht="12">
      <c r="A156" s="173">
        <v>84</v>
      </c>
      <c r="B156" s="128" t="s">
        <v>595</v>
      </c>
      <c r="C156" s="64" t="s">
        <v>46</v>
      </c>
      <c r="D156" s="91">
        <v>53</v>
      </c>
      <c r="E156" s="64" t="s">
        <v>48</v>
      </c>
      <c r="F156" s="60">
        <v>24168</v>
      </c>
      <c r="G156" s="323" t="s">
        <v>366</v>
      </c>
      <c r="H156" s="130">
        <v>62.37</v>
      </c>
      <c r="I156" s="310" t="s">
        <v>93</v>
      </c>
    </row>
    <row r="157" spans="1:9" ht="12">
      <c r="A157" s="172">
        <v>85</v>
      </c>
      <c r="B157" s="128" t="s">
        <v>916</v>
      </c>
      <c r="C157" s="64" t="s">
        <v>4</v>
      </c>
      <c r="D157" s="129">
        <v>57</v>
      </c>
      <c r="E157" s="64" t="s">
        <v>91</v>
      </c>
      <c r="F157" s="60">
        <v>22404</v>
      </c>
      <c r="G157" s="323" t="s">
        <v>917</v>
      </c>
      <c r="H157" s="130">
        <v>61.55</v>
      </c>
      <c r="I157" s="310" t="s">
        <v>96</v>
      </c>
    </row>
    <row r="158" spans="1:9" ht="12">
      <c r="A158" s="173">
        <v>86</v>
      </c>
      <c r="B158" s="128" t="s">
        <v>318</v>
      </c>
      <c r="C158" s="64" t="s">
        <v>109</v>
      </c>
      <c r="D158" s="129">
        <v>53</v>
      </c>
      <c r="E158" s="64" t="s">
        <v>48</v>
      </c>
      <c r="F158" s="60">
        <v>24146</v>
      </c>
      <c r="G158" s="323" t="s">
        <v>673</v>
      </c>
      <c r="H158" s="130">
        <v>60.92</v>
      </c>
      <c r="I158" s="310" t="s">
        <v>88</v>
      </c>
    </row>
    <row r="159" spans="1:9" ht="12">
      <c r="A159" s="172">
        <v>87</v>
      </c>
      <c r="B159" s="128" t="s">
        <v>971</v>
      </c>
      <c r="C159" s="64" t="s">
        <v>167</v>
      </c>
      <c r="D159" s="91">
        <v>64</v>
      </c>
      <c r="E159" s="64" t="s">
        <v>44</v>
      </c>
      <c r="F159" s="60">
        <v>19787</v>
      </c>
      <c r="G159" s="323" t="s">
        <v>972</v>
      </c>
      <c r="H159" s="130">
        <v>60.7</v>
      </c>
      <c r="I159" s="310" t="s">
        <v>338</v>
      </c>
    </row>
    <row r="160" spans="1:9" ht="12">
      <c r="A160" s="173">
        <v>88</v>
      </c>
      <c r="B160" s="128" t="s">
        <v>820</v>
      </c>
      <c r="C160" s="64" t="s">
        <v>43</v>
      </c>
      <c r="D160" s="91">
        <v>35</v>
      </c>
      <c r="E160" s="64" t="s">
        <v>97</v>
      </c>
      <c r="F160" s="60">
        <v>30621</v>
      </c>
      <c r="G160" s="323" t="s">
        <v>824</v>
      </c>
      <c r="H160" s="130">
        <v>60.52</v>
      </c>
      <c r="I160" s="310" t="s">
        <v>88</v>
      </c>
    </row>
    <row r="161" spans="1:9" ht="15" customHeight="1">
      <c r="A161" s="172">
        <v>89</v>
      </c>
      <c r="B161" s="128" t="s">
        <v>309</v>
      </c>
      <c r="C161" s="64" t="s">
        <v>26</v>
      </c>
      <c r="D161" s="91">
        <v>36</v>
      </c>
      <c r="E161" s="64" t="s">
        <v>97</v>
      </c>
      <c r="F161" s="60">
        <v>30136</v>
      </c>
      <c r="G161" s="323" t="s">
        <v>542</v>
      </c>
      <c r="H161" s="130">
        <v>58.8</v>
      </c>
      <c r="I161" s="310" t="s">
        <v>93</v>
      </c>
    </row>
    <row r="162" spans="1:9" ht="12">
      <c r="A162" s="173">
        <v>90</v>
      </c>
      <c r="B162" s="128" t="s">
        <v>118</v>
      </c>
      <c r="C162" s="64" t="s">
        <v>11</v>
      </c>
      <c r="D162" s="91">
        <v>60</v>
      </c>
      <c r="E162" s="64" t="s">
        <v>44</v>
      </c>
      <c r="F162" s="60">
        <v>21296</v>
      </c>
      <c r="G162" s="323" t="s">
        <v>749</v>
      </c>
      <c r="H162" s="130">
        <v>57.25</v>
      </c>
      <c r="I162" s="310" t="s">
        <v>88</v>
      </c>
    </row>
    <row r="163" spans="1:9" ht="12">
      <c r="A163" s="172">
        <v>91</v>
      </c>
      <c r="B163" s="128" t="s">
        <v>974</v>
      </c>
      <c r="C163" s="64" t="s">
        <v>167</v>
      </c>
      <c r="D163" s="129">
        <v>73</v>
      </c>
      <c r="E163" s="64" t="s">
        <v>123</v>
      </c>
      <c r="F163" s="60">
        <v>16816</v>
      </c>
      <c r="G163" s="323" t="s">
        <v>975</v>
      </c>
      <c r="H163" s="130">
        <v>57.05</v>
      </c>
      <c r="I163" s="310" t="s">
        <v>338</v>
      </c>
    </row>
    <row r="164" spans="1:9" ht="12">
      <c r="A164" s="173">
        <v>92</v>
      </c>
      <c r="B164" s="128" t="s">
        <v>353</v>
      </c>
      <c r="C164" s="64" t="s">
        <v>26</v>
      </c>
      <c r="D164" s="91">
        <v>34</v>
      </c>
      <c r="E164" s="64" t="s">
        <v>154</v>
      </c>
      <c r="F164" s="60">
        <v>30999</v>
      </c>
      <c r="G164" s="323" t="s">
        <v>643</v>
      </c>
      <c r="H164" s="130">
        <v>56.86</v>
      </c>
      <c r="I164" s="310" t="s">
        <v>151</v>
      </c>
    </row>
    <row r="165" spans="1:9" ht="12">
      <c r="A165" s="172">
        <v>93</v>
      </c>
      <c r="B165" s="128" t="s">
        <v>759</v>
      </c>
      <c r="C165" s="64" t="s">
        <v>119</v>
      </c>
      <c r="D165" s="91">
        <v>51</v>
      </c>
      <c r="E165" s="64" t="s">
        <v>48</v>
      </c>
      <c r="F165" s="60">
        <v>24666</v>
      </c>
      <c r="G165" s="323" t="s">
        <v>767</v>
      </c>
      <c r="H165" s="130">
        <v>56.61</v>
      </c>
      <c r="I165" s="310" t="s">
        <v>93</v>
      </c>
    </row>
    <row r="166" spans="1:9" ht="12">
      <c r="A166" s="173">
        <v>94</v>
      </c>
      <c r="B166" s="128" t="s">
        <v>976</v>
      </c>
      <c r="C166" s="64" t="s">
        <v>167</v>
      </c>
      <c r="D166" s="91">
        <v>71</v>
      </c>
      <c r="E166" s="64" t="s">
        <v>123</v>
      </c>
      <c r="F166" s="60">
        <v>17380</v>
      </c>
      <c r="G166" s="323" t="s">
        <v>977</v>
      </c>
      <c r="H166" s="130">
        <v>55.85</v>
      </c>
      <c r="I166" s="310" t="s">
        <v>338</v>
      </c>
    </row>
    <row r="167" spans="1:9" ht="12">
      <c r="A167" s="172">
        <v>95</v>
      </c>
      <c r="B167" s="128" t="s">
        <v>362</v>
      </c>
      <c r="C167" s="64" t="s">
        <v>18</v>
      </c>
      <c r="D167" s="129">
        <v>39</v>
      </c>
      <c r="E167" s="64" t="s">
        <v>97</v>
      </c>
      <c r="F167" s="60">
        <v>28919</v>
      </c>
      <c r="G167" s="323" t="s">
        <v>543</v>
      </c>
      <c r="H167" s="130">
        <v>52.39</v>
      </c>
      <c r="I167" s="310" t="s">
        <v>93</v>
      </c>
    </row>
    <row r="168" spans="1:9" ht="12">
      <c r="A168" s="173">
        <v>96</v>
      </c>
      <c r="B168" s="128" t="s">
        <v>963</v>
      </c>
      <c r="C168" s="64" t="s">
        <v>167</v>
      </c>
      <c r="D168" s="91">
        <v>69</v>
      </c>
      <c r="E168" s="64" t="s">
        <v>112</v>
      </c>
      <c r="F168" s="60">
        <v>18226</v>
      </c>
      <c r="G168" s="323" t="s">
        <v>978</v>
      </c>
      <c r="H168" s="130">
        <v>50</v>
      </c>
      <c r="I168" s="310" t="s">
        <v>93</v>
      </c>
    </row>
    <row r="169" spans="1:9" ht="12">
      <c r="A169" s="172">
        <v>97</v>
      </c>
      <c r="B169" s="128" t="s">
        <v>916</v>
      </c>
      <c r="C169" s="64" t="s">
        <v>4</v>
      </c>
      <c r="D169" s="91">
        <v>57</v>
      </c>
      <c r="E169" s="64" t="s">
        <v>91</v>
      </c>
      <c r="F169" s="60">
        <v>22404</v>
      </c>
      <c r="G169" s="323" t="s">
        <v>886</v>
      </c>
      <c r="H169" s="130">
        <v>48.15</v>
      </c>
      <c r="I169" s="310" t="s">
        <v>93</v>
      </c>
    </row>
    <row r="170" spans="1:9" ht="12">
      <c r="A170" s="173">
        <v>98</v>
      </c>
      <c r="B170" s="128" t="s">
        <v>69</v>
      </c>
      <c r="C170" s="64" t="s">
        <v>4</v>
      </c>
      <c r="D170" s="129">
        <v>55</v>
      </c>
      <c r="E170" s="64" t="s">
        <v>91</v>
      </c>
      <c r="F170" s="60">
        <v>23388</v>
      </c>
      <c r="G170" s="323" t="s">
        <v>918</v>
      </c>
      <c r="H170" s="130">
        <v>45.96</v>
      </c>
      <c r="I170" s="310" t="s">
        <v>93</v>
      </c>
    </row>
    <row r="171" spans="1:9" ht="12">
      <c r="A171" s="172">
        <v>99</v>
      </c>
      <c r="B171" s="128" t="s">
        <v>717</v>
      </c>
      <c r="C171" s="64" t="s">
        <v>18</v>
      </c>
      <c r="D171" s="91">
        <v>36</v>
      </c>
      <c r="E171" s="64" t="s">
        <v>97</v>
      </c>
      <c r="F171" s="60">
        <v>30041</v>
      </c>
      <c r="G171" s="323" t="s">
        <v>736</v>
      </c>
      <c r="H171" s="130">
        <v>43.85</v>
      </c>
      <c r="I171" s="310" t="s">
        <v>93</v>
      </c>
    </row>
    <row r="172" spans="1:9" ht="12">
      <c r="A172" s="173">
        <v>100</v>
      </c>
      <c r="B172" s="128" t="s">
        <v>971</v>
      </c>
      <c r="C172" s="64" t="s">
        <v>167</v>
      </c>
      <c r="D172" s="91">
        <v>64</v>
      </c>
      <c r="E172" s="64" t="s">
        <v>44</v>
      </c>
      <c r="F172" s="60">
        <v>19787</v>
      </c>
      <c r="G172" s="323" t="s">
        <v>979</v>
      </c>
      <c r="H172" s="130">
        <v>37.55</v>
      </c>
      <c r="I172" s="310" t="s">
        <v>93</v>
      </c>
    </row>
    <row r="173" spans="1:9" ht="12">
      <c r="A173" s="172">
        <v>101</v>
      </c>
      <c r="B173" s="128" t="s">
        <v>976</v>
      </c>
      <c r="C173" s="64" t="s">
        <v>167</v>
      </c>
      <c r="D173" s="129">
        <v>71</v>
      </c>
      <c r="E173" s="64" t="s">
        <v>123</v>
      </c>
      <c r="F173" s="60">
        <v>17380</v>
      </c>
      <c r="G173" s="323" t="s">
        <v>980</v>
      </c>
      <c r="H173" s="130">
        <v>26</v>
      </c>
      <c r="I173" s="310" t="s">
        <v>93</v>
      </c>
    </row>
    <row r="174" spans="1:9" ht="12">
      <c r="A174" s="173">
        <v>102</v>
      </c>
      <c r="B174" s="128"/>
      <c r="C174" s="64"/>
      <c r="D174" s="129"/>
      <c r="E174" s="64"/>
      <c r="F174" s="60"/>
      <c r="G174" s="323"/>
      <c r="H174" s="130"/>
      <c r="I174" s="310"/>
    </row>
    <row r="175" spans="1:9" ht="12">
      <c r="A175" s="172">
        <v>103</v>
      </c>
      <c r="B175" s="128"/>
      <c r="C175" s="64"/>
      <c r="D175" s="91"/>
      <c r="E175" s="64"/>
      <c r="F175" s="60"/>
      <c r="G175" s="323"/>
      <c r="H175" s="130"/>
      <c r="I175" s="310"/>
    </row>
    <row r="176" spans="1:9" ht="12">
      <c r="A176" s="173">
        <v>104</v>
      </c>
      <c r="B176" s="128"/>
      <c r="C176" s="64"/>
      <c r="D176" s="129"/>
      <c r="E176" s="64"/>
      <c r="F176" s="60"/>
      <c r="G176" s="323"/>
      <c r="H176" s="130"/>
      <c r="I176" s="310"/>
    </row>
    <row r="177" spans="1:9" ht="12.75" thickBot="1">
      <c r="A177" s="170">
        <v>105</v>
      </c>
      <c r="B177" s="316"/>
      <c r="C177" s="317"/>
      <c r="D177" s="318"/>
      <c r="E177" s="317"/>
      <c r="F177" s="167"/>
      <c r="G177" s="321"/>
      <c r="H177" s="327"/>
      <c r="I177" s="320"/>
    </row>
    <row r="178" ht="12.75">
      <c r="G178" s="326"/>
    </row>
    <row r="179" ht="12.75">
      <c r="G179" s="326"/>
    </row>
    <row r="180" spans="2:9" ht="15">
      <c r="B180" s="73" t="s">
        <v>30</v>
      </c>
      <c r="C180" s="31"/>
      <c r="D180" s="51"/>
      <c r="E180" s="22"/>
      <c r="F180" s="22"/>
      <c r="G180" s="72"/>
      <c r="H180" s="50"/>
      <c r="I180" s="18" t="s">
        <v>73</v>
      </c>
    </row>
  </sheetData>
  <sheetProtection selectLockedCells="1" selectUnlockedCells="1"/>
  <mergeCells count="4">
    <mergeCell ref="J8:Q8"/>
    <mergeCell ref="C9:H9"/>
    <mergeCell ref="C13:E13"/>
    <mergeCell ref="A1:I1"/>
  </mergeCells>
  <printOptions/>
  <pageMargins left="0.25" right="0.25" top="0.75" bottom="0.75" header="0.5118055555555555" footer="0.5118055555555555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L179"/>
  <sheetViews>
    <sheetView zoomScale="95" zoomScaleNormal="95" zoomScaleSheetLayoutView="80" zoomScalePageLayoutView="0" workbookViewId="0" topLeftCell="A160">
      <selection activeCell="C187" sqref="C187"/>
    </sheetView>
  </sheetViews>
  <sheetFormatPr defaultColWidth="9.125" defaultRowHeight="12.75"/>
  <cols>
    <col min="1" max="1" width="6.125" style="134" bestFit="1" customWidth="1"/>
    <col min="2" max="2" width="27.00390625" style="163" customWidth="1"/>
    <col min="3" max="3" width="16.25390625" style="26" customWidth="1"/>
    <col min="4" max="4" width="6.125" style="163" customWidth="1"/>
    <col min="5" max="5" width="6.25390625" style="26" customWidth="1"/>
    <col min="6" max="6" width="10.50390625" style="161" customWidth="1"/>
    <col min="7" max="7" width="10.125" style="22" customWidth="1"/>
    <col min="8" max="8" width="9.75390625" style="228" customWidth="1"/>
    <col min="9" max="9" width="7.125" style="159" customWidth="1"/>
    <col min="10" max="10" width="24.50390625" style="159" customWidth="1"/>
    <col min="11" max="11" width="28.125" style="155" customWidth="1"/>
    <col min="12" max="12" width="9.125" style="227" customWidth="1"/>
    <col min="13" max="13" width="10.875" style="159" customWidth="1"/>
    <col min="14" max="16384" width="9.125" style="159" customWidth="1"/>
  </cols>
  <sheetData>
    <row r="1" spans="1:9" ht="19.5">
      <c r="A1" s="633" t="s">
        <v>556</v>
      </c>
      <c r="B1" s="633"/>
      <c r="C1" s="633"/>
      <c r="D1" s="633"/>
      <c r="E1" s="633"/>
      <c r="F1" s="633"/>
      <c r="G1" s="633"/>
      <c r="H1" s="633"/>
      <c r="I1" s="633"/>
    </row>
    <row r="2" spans="1:9" ht="19.5">
      <c r="A2" s="24"/>
      <c r="B2" s="118" t="s">
        <v>325</v>
      </c>
      <c r="D2" s="118"/>
      <c r="E2" s="161"/>
      <c r="F2" s="26"/>
      <c r="H2" s="22"/>
      <c r="I2" s="22"/>
    </row>
    <row r="3" spans="1:9" ht="15" customHeight="1">
      <c r="A3" s="24"/>
      <c r="B3" s="118"/>
      <c r="C3" s="131"/>
      <c r="D3" s="118"/>
      <c r="E3" s="161"/>
      <c r="F3" s="26"/>
      <c r="H3" s="22"/>
      <c r="I3" s="22"/>
    </row>
    <row r="4" spans="1:9" ht="15">
      <c r="A4" s="25"/>
      <c r="B4" s="132" t="s">
        <v>408</v>
      </c>
      <c r="C4" s="14"/>
      <c r="D4" s="5"/>
      <c r="E4" s="161"/>
      <c r="F4" s="26"/>
      <c r="H4" s="22"/>
      <c r="I4" s="22"/>
    </row>
    <row r="5" spans="1:9" ht="15">
      <c r="A5" s="25"/>
      <c r="B5" s="132"/>
      <c r="C5" s="8"/>
      <c r="D5" s="5"/>
      <c r="E5" s="161"/>
      <c r="F5" s="26"/>
      <c r="H5" s="22"/>
      <c r="I5" s="22"/>
    </row>
    <row r="6" spans="1:9" ht="9.75" customHeight="1">
      <c r="A6" s="25"/>
      <c r="B6" s="14"/>
      <c r="C6" s="22"/>
      <c r="D6" s="47"/>
      <c r="E6" s="276"/>
      <c r="F6" s="276"/>
      <c r="G6" s="276"/>
      <c r="H6" s="276"/>
      <c r="I6" s="276"/>
    </row>
    <row r="7" spans="1:8" ht="22.5">
      <c r="A7" s="25"/>
      <c r="B7" s="14"/>
      <c r="C7" s="22"/>
      <c r="D7" s="162"/>
      <c r="E7" s="276"/>
      <c r="F7" s="276"/>
      <c r="G7" s="47" t="s">
        <v>1223</v>
      </c>
      <c r="H7" s="276"/>
    </row>
    <row r="8" spans="1:12" ht="15">
      <c r="A8" s="275"/>
      <c r="B8" s="274"/>
      <c r="C8" s="273"/>
      <c r="D8" s="182"/>
      <c r="E8" s="182"/>
      <c r="F8" s="272"/>
      <c r="G8" s="228"/>
      <c r="H8" s="159"/>
      <c r="K8" s="159"/>
      <c r="L8" s="159"/>
    </row>
    <row r="9" spans="1:12" ht="18">
      <c r="A9" s="250"/>
      <c r="B9" s="270"/>
      <c r="C9" s="271" t="s">
        <v>292</v>
      </c>
      <c r="D9" s="159"/>
      <c r="E9" s="270"/>
      <c r="F9" s="270"/>
      <c r="G9" s="228"/>
      <c r="H9" s="159"/>
      <c r="K9" s="159"/>
      <c r="L9" s="159"/>
    </row>
    <row r="10" spans="1:8" ht="17.25">
      <c r="A10" s="269"/>
      <c r="B10" s="268"/>
      <c r="C10" s="267" t="s">
        <v>291</v>
      </c>
      <c r="D10" s="159"/>
      <c r="E10" s="266"/>
      <c r="F10" s="22"/>
      <c r="G10" s="228"/>
      <c r="H10" s="265"/>
    </row>
    <row r="11" spans="1:6" ht="18">
      <c r="A11" s="264"/>
      <c r="B11" s="263"/>
      <c r="C11" s="159"/>
      <c r="D11" s="262"/>
      <c r="E11" s="261"/>
      <c r="F11" s="260"/>
    </row>
    <row r="12" spans="1:9" ht="17.25">
      <c r="A12" s="641" t="s">
        <v>299</v>
      </c>
      <c r="B12" s="641"/>
      <c r="C12" s="641"/>
      <c r="D12" s="641"/>
      <c r="E12" s="243"/>
      <c r="F12" s="243"/>
      <c r="G12" s="50"/>
      <c r="H12" s="47"/>
      <c r="I12" s="254"/>
    </row>
    <row r="13" spans="1:9" ht="25.5">
      <c r="A13" s="142" t="s">
        <v>0</v>
      </c>
      <c r="B13" s="142" t="s">
        <v>31</v>
      </c>
      <c r="C13" s="639" t="s">
        <v>32</v>
      </c>
      <c r="D13" s="639"/>
      <c r="E13" s="639"/>
      <c r="F13" s="142" t="s">
        <v>162</v>
      </c>
      <c r="G13" s="281" t="s">
        <v>33</v>
      </c>
      <c r="H13" s="282" t="s">
        <v>300</v>
      </c>
      <c r="I13" s="254"/>
    </row>
    <row r="14" spans="1:9" ht="12.75">
      <c r="A14" s="249">
        <v>1</v>
      </c>
      <c r="B14" s="67" t="s">
        <v>583</v>
      </c>
      <c r="C14" s="64" t="s">
        <v>46</v>
      </c>
      <c r="D14" s="91">
        <v>51</v>
      </c>
      <c r="E14" s="64" t="s">
        <v>48</v>
      </c>
      <c r="F14" s="60">
        <v>24621</v>
      </c>
      <c r="G14" s="59" t="s">
        <v>584</v>
      </c>
      <c r="H14" s="63">
        <v>85.15</v>
      </c>
      <c r="I14" s="254"/>
    </row>
    <row r="15" spans="1:10" ht="12.75">
      <c r="A15" s="249">
        <v>2</v>
      </c>
      <c r="B15" s="67" t="s">
        <v>891</v>
      </c>
      <c r="C15" s="64" t="s">
        <v>16</v>
      </c>
      <c r="D15" s="91">
        <v>42</v>
      </c>
      <c r="E15" s="64" t="s">
        <v>53</v>
      </c>
      <c r="F15" s="60">
        <v>28109</v>
      </c>
      <c r="G15" s="59" t="s">
        <v>892</v>
      </c>
      <c r="H15" s="63">
        <v>73.73</v>
      </c>
      <c r="I15" s="254"/>
      <c r="J15" s="159" t="s">
        <v>1224</v>
      </c>
    </row>
    <row r="16" spans="1:9" ht="12.75">
      <c r="A16" s="249">
        <v>3</v>
      </c>
      <c r="B16" s="67" t="s">
        <v>65</v>
      </c>
      <c r="C16" s="64" t="s">
        <v>43</v>
      </c>
      <c r="D16" s="91">
        <v>64</v>
      </c>
      <c r="E16" s="64" t="s">
        <v>44</v>
      </c>
      <c r="F16" s="60">
        <v>19840</v>
      </c>
      <c r="G16" s="59" t="s">
        <v>810</v>
      </c>
      <c r="H16" s="63">
        <v>72.17</v>
      </c>
      <c r="I16" s="254"/>
    </row>
    <row r="17" spans="1:9" ht="12.75">
      <c r="A17" s="249">
        <v>4</v>
      </c>
      <c r="B17" s="67" t="s">
        <v>69</v>
      </c>
      <c r="C17" s="64" t="s">
        <v>4</v>
      </c>
      <c r="D17" s="91">
        <v>55</v>
      </c>
      <c r="E17" s="64" t="s">
        <v>91</v>
      </c>
      <c r="F17" s="60">
        <v>23388</v>
      </c>
      <c r="G17" s="59" t="s">
        <v>884</v>
      </c>
      <c r="H17" s="63">
        <v>66.85</v>
      </c>
      <c r="I17" s="254"/>
    </row>
    <row r="18" spans="1:9" ht="12.75">
      <c r="A18" s="249">
        <v>5</v>
      </c>
      <c r="B18" s="67" t="s">
        <v>595</v>
      </c>
      <c r="C18" s="64" t="s">
        <v>46</v>
      </c>
      <c r="D18" s="91">
        <v>53</v>
      </c>
      <c r="E18" s="64" t="s">
        <v>48</v>
      </c>
      <c r="F18" s="60">
        <v>24168</v>
      </c>
      <c r="G18" s="59" t="s">
        <v>601</v>
      </c>
      <c r="H18" s="63">
        <v>63.26</v>
      </c>
      <c r="I18" s="254"/>
    </row>
    <row r="19" spans="1:9" ht="12.75">
      <c r="A19" s="249">
        <v>6</v>
      </c>
      <c r="B19" s="67" t="s">
        <v>916</v>
      </c>
      <c r="C19" s="64" t="s">
        <v>4</v>
      </c>
      <c r="D19" s="91">
        <v>57</v>
      </c>
      <c r="E19" s="64" t="s">
        <v>91</v>
      </c>
      <c r="F19" s="60">
        <v>22404</v>
      </c>
      <c r="G19" s="59" t="s">
        <v>917</v>
      </c>
      <c r="H19" s="63">
        <v>61.55</v>
      </c>
      <c r="I19" s="254"/>
    </row>
    <row r="20" spans="1:12" ht="12.75">
      <c r="A20" s="249"/>
      <c r="B20" s="67"/>
      <c r="C20" s="64"/>
      <c r="D20" s="91"/>
      <c r="E20" s="64"/>
      <c r="F20" s="60"/>
      <c r="G20" s="48"/>
      <c r="H20" s="63"/>
      <c r="K20" s="159"/>
      <c r="L20" s="159"/>
    </row>
    <row r="21" spans="1:12" ht="12.75">
      <c r="A21" s="249"/>
      <c r="B21" s="67"/>
      <c r="C21" s="64"/>
      <c r="D21" s="91"/>
      <c r="E21" s="64"/>
      <c r="F21" s="60"/>
      <c r="G21" s="48"/>
      <c r="H21" s="63"/>
      <c r="K21" s="159"/>
      <c r="L21" s="159"/>
    </row>
    <row r="22" spans="1:12" ht="17.25">
      <c r="A22" s="640" t="s">
        <v>308</v>
      </c>
      <c r="B22" s="640"/>
      <c r="C22" s="640"/>
      <c r="D22" s="640"/>
      <c r="E22" s="253"/>
      <c r="F22" s="253"/>
      <c r="G22" s="259"/>
      <c r="H22" s="47"/>
      <c r="K22" s="159"/>
      <c r="L22" s="159"/>
    </row>
    <row r="23" spans="1:12" ht="25.5">
      <c r="A23" s="142" t="s">
        <v>0</v>
      </c>
      <c r="B23" s="142" t="s">
        <v>31</v>
      </c>
      <c r="C23" s="639" t="s">
        <v>32</v>
      </c>
      <c r="D23" s="639"/>
      <c r="E23" s="639"/>
      <c r="F23" s="142" t="s">
        <v>162</v>
      </c>
      <c r="G23" s="281" t="s">
        <v>33</v>
      </c>
      <c r="H23" s="282" t="s">
        <v>300</v>
      </c>
      <c r="K23" s="159"/>
      <c r="L23" s="159"/>
    </row>
    <row r="24" spans="1:12" ht="12.75">
      <c r="A24" s="249">
        <v>1</v>
      </c>
      <c r="B24" s="67" t="s">
        <v>127</v>
      </c>
      <c r="C24" s="64" t="s">
        <v>20</v>
      </c>
      <c r="D24" s="129">
        <v>75</v>
      </c>
      <c r="E24" s="64" t="s">
        <v>143</v>
      </c>
      <c r="F24" s="60">
        <v>16052</v>
      </c>
      <c r="G24" s="59" t="s">
        <v>609</v>
      </c>
      <c r="H24" s="63">
        <v>92.92</v>
      </c>
      <c r="J24" s="159" t="s">
        <v>1224</v>
      </c>
      <c r="K24" s="159"/>
      <c r="L24" s="159"/>
    </row>
    <row r="25" spans="1:12" ht="12.75">
      <c r="A25" s="249">
        <v>2</v>
      </c>
      <c r="B25" s="67" t="s">
        <v>321</v>
      </c>
      <c r="C25" s="64" t="s">
        <v>43</v>
      </c>
      <c r="D25" s="129">
        <v>46</v>
      </c>
      <c r="E25" s="64" t="s">
        <v>67</v>
      </c>
      <c r="F25" s="60">
        <v>26690</v>
      </c>
      <c r="G25" s="59" t="s">
        <v>346</v>
      </c>
      <c r="H25" s="63">
        <v>81.92</v>
      </c>
      <c r="K25" s="159"/>
      <c r="L25" s="159"/>
    </row>
    <row r="26" spans="1:12" ht="12.75">
      <c r="A26" s="239"/>
      <c r="B26" s="67"/>
      <c r="C26" s="64"/>
      <c r="D26" s="129"/>
      <c r="E26" s="64"/>
      <c r="F26" s="60"/>
      <c r="G26" s="59"/>
      <c r="H26" s="63"/>
      <c r="K26" s="159"/>
      <c r="L26" s="159"/>
    </row>
    <row r="27" spans="1:11" s="227" customFormat="1" ht="12">
      <c r="A27" s="239"/>
      <c r="B27" s="128"/>
      <c r="C27" s="64"/>
      <c r="D27" s="134"/>
      <c r="E27" s="242"/>
      <c r="F27" s="60"/>
      <c r="G27" s="134"/>
      <c r="H27" s="130"/>
      <c r="I27" s="257"/>
      <c r="J27" s="159"/>
      <c r="K27" s="155"/>
    </row>
    <row r="28" spans="1:11" s="227" customFormat="1" ht="17.25">
      <c r="A28" s="640" t="s">
        <v>298</v>
      </c>
      <c r="B28" s="640"/>
      <c r="C28" s="640"/>
      <c r="D28" s="640"/>
      <c r="E28" s="243"/>
      <c r="F28" s="243"/>
      <c r="G28" s="237"/>
      <c r="H28" s="258"/>
      <c r="I28" s="257"/>
      <c r="J28" s="159"/>
      <c r="K28" s="155"/>
    </row>
    <row r="29" spans="1:11" s="227" customFormat="1" ht="25.5">
      <c r="A29" s="142" t="s">
        <v>0</v>
      </c>
      <c r="B29" s="142" t="s">
        <v>31</v>
      </c>
      <c r="C29" s="639" t="s">
        <v>32</v>
      </c>
      <c r="D29" s="639"/>
      <c r="E29" s="639"/>
      <c r="F29" s="142" t="s">
        <v>162</v>
      </c>
      <c r="G29" s="281" t="s">
        <v>33</v>
      </c>
      <c r="H29" s="282" t="s">
        <v>300</v>
      </c>
      <c r="I29" s="257"/>
      <c r="J29" s="159"/>
      <c r="K29" s="155"/>
    </row>
    <row r="30" spans="1:11" s="227" customFormat="1" ht="12.75">
      <c r="A30" s="249">
        <v>1</v>
      </c>
      <c r="B30" s="67" t="s">
        <v>66</v>
      </c>
      <c r="C30" s="64" t="s">
        <v>43</v>
      </c>
      <c r="D30" s="91">
        <v>53</v>
      </c>
      <c r="E30" s="64" t="s">
        <v>48</v>
      </c>
      <c r="F30" s="60">
        <v>23990</v>
      </c>
      <c r="G30" s="59" t="s">
        <v>751</v>
      </c>
      <c r="H30" s="63">
        <v>86.77</v>
      </c>
      <c r="I30" s="257"/>
      <c r="J30" s="159"/>
      <c r="K30" s="155"/>
    </row>
    <row r="31" spans="1:11" s="227" customFormat="1" ht="12.75">
      <c r="A31" s="239">
        <v>2</v>
      </c>
      <c r="B31" s="67" t="s">
        <v>321</v>
      </c>
      <c r="C31" s="64" t="s">
        <v>43</v>
      </c>
      <c r="D31" s="129">
        <v>46</v>
      </c>
      <c r="E31" s="64" t="s">
        <v>67</v>
      </c>
      <c r="F31" s="60">
        <v>26690</v>
      </c>
      <c r="G31" s="59" t="s">
        <v>791</v>
      </c>
      <c r="H31" s="63">
        <v>79.13</v>
      </c>
      <c r="I31" s="257"/>
      <c r="J31" s="159"/>
      <c r="K31" s="155"/>
    </row>
    <row r="32" spans="1:11" s="227" customFormat="1" ht="12.75">
      <c r="A32" s="249"/>
      <c r="B32" s="67"/>
      <c r="C32" s="64"/>
      <c r="D32" s="129"/>
      <c r="E32" s="64"/>
      <c r="F32" s="60"/>
      <c r="G32" s="59"/>
      <c r="H32" s="63"/>
      <c r="I32" s="257"/>
      <c r="J32" s="159"/>
      <c r="K32" s="155"/>
    </row>
    <row r="33" spans="1:11" s="227" customFormat="1" ht="12.75">
      <c r="A33" s="239"/>
      <c r="B33" s="256"/>
      <c r="C33" s="64"/>
      <c r="D33" s="65"/>
      <c r="E33" s="52"/>
      <c r="F33" s="51"/>
      <c r="G33" s="160"/>
      <c r="H33" s="154"/>
      <c r="I33" s="255"/>
      <c r="J33" s="159"/>
      <c r="K33" s="155"/>
    </row>
    <row r="34" spans="1:11" s="227" customFormat="1" ht="17.25">
      <c r="A34" s="640" t="s">
        <v>297</v>
      </c>
      <c r="B34" s="640"/>
      <c r="C34" s="640"/>
      <c r="D34" s="640"/>
      <c r="E34" s="243"/>
      <c r="F34" s="243"/>
      <c r="G34" s="252"/>
      <c r="H34" s="251"/>
      <c r="I34" s="254"/>
      <c r="J34" s="159"/>
      <c r="K34" s="155"/>
    </row>
    <row r="35" spans="1:11" s="227" customFormat="1" ht="25.5">
      <c r="A35" s="142" t="s">
        <v>0</v>
      </c>
      <c r="B35" s="142" t="s">
        <v>31</v>
      </c>
      <c r="C35" s="639" t="s">
        <v>32</v>
      </c>
      <c r="D35" s="639"/>
      <c r="E35" s="639"/>
      <c r="F35" s="142" t="s">
        <v>162</v>
      </c>
      <c r="G35" s="281" t="s">
        <v>33</v>
      </c>
      <c r="H35" s="282" t="s">
        <v>300</v>
      </c>
      <c r="I35" s="254"/>
      <c r="J35" s="159"/>
      <c r="K35" s="155"/>
    </row>
    <row r="36" spans="1:11" s="227" customFormat="1" ht="12.75">
      <c r="A36" s="249">
        <v>1</v>
      </c>
      <c r="B36" s="67" t="s">
        <v>602</v>
      </c>
      <c r="C36" s="64" t="s">
        <v>7</v>
      </c>
      <c r="D36" s="91">
        <v>51</v>
      </c>
      <c r="E36" s="64" t="s">
        <v>48</v>
      </c>
      <c r="F36" s="60">
        <v>24809</v>
      </c>
      <c r="G36" s="59" t="s">
        <v>363</v>
      </c>
      <c r="H36" s="63">
        <v>62.71</v>
      </c>
      <c r="I36" s="254"/>
      <c r="J36" s="159"/>
      <c r="K36" s="155"/>
    </row>
    <row r="37" spans="1:11" s="227" customFormat="1" ht="12.75">
      <c r="A37" s="249">
        <v>2</v>
      </c>
      <c r="B37" s="67" t="s">
        <v>595</v>
      </c>
      <c r="C37" s="64" t="s">
        <v>46</v>
      </c>
      <c r="D37" s="129">
        <v>53</v>
      </c>
      <c r="E37" s="64" t="s">
        <v>48</v>
      </c>
      <c r="F37" s="60">
        <v>24168</v>
      </c>
      <c r="G37" s="59" t="s">
        <v>366</v>
      </c>
      <c r="H37" s="63">
        <v>62.37</v>
      </c>
      <c r="I37" s="254"/>
      <c r="J37" s="159"/>
      <c r="K37" s="155"/>
    </row>
    <row r="38" spans="1:11" s="227" customFormat="1" ht="12.75">
      <c r="A38" s="249">
        <v>3</v>
      </c>
      <c r="B38" s="67" t="s">
        <v>309</v>
      </c>
      <c r="C38" s="64" t="s">
        <v>26</v>
      </c>
      <c r="D38" s="129">
        <v>36</v>
      </c>
      <c r="E38" s="64" t="s">
        <v>97</v>
      </c>
      <c r="F38" s="60">
        <v>30136</v>
      </c>
      <c r="G38" s="59" t="s">
        <v>542</v>
      </c>
      <c r="H38" s="63">
        <v>58.8</v>
      </c>
      <c r="I38" s="254"/>
      <c r="J38" s="159"/>
      <c r="K38" s="155"/>
    </row>
    <row r="39" spans="1:11" s="227" customFormat="1" ht="12.75">
      <c r="A39" s="249">
        <v>4</v>
      </c>
      <c r="B39" s="67" t="s">
        <v>759</v>
      </c>
      <c r="C39" s="64" t="s">
        <v>119</v>
      </c>
      <c r="D39" s="129">
        <v>51</v>
      </c>
      <c r="E39" s="64" t="s">
        <v>48</v>
      </c>
      <c r="F39" s="60">
        <v>24666</v>
      </c>
      <c r="G39" s="59" t="s">
        <v>767</v>
      </c>
      <c r="H39" s="63">
        <v>56.61</v>
      </c>
      <c r="I39" s="254"/>
      <c r="J39" s="159"/>
      <c r="K39" s="155"/>
    </row>
    <row r="40" spans="1:11" s="227" customFormat="1" ht="12.75">
      <c r="A40" s="249">
        <v>5</v>
      </c>
      <c r="B40" s="67" t="s">
        <v>362</v>
      </c>
      <c r="C40" s="64" t="s">
        <v>18</v>
      </c>
      <c r="D40" s="129">
        <v>39</v>
      </c>
      <c r="E40" s="64" t="s">
        <v>97</v>
      </c>
      <c r="F40" s="60">
        <v>28919</v>
      </c>
      <c r="G40" s="59" t="s">
        <v>543</v>
      </c>
      <c r="H40" s="63">
        <v>52.39</v>
      </c>
      <c r="I40" s="254"/>
      <c r="J40" s="159"/>
      <c r="K40" s="155"/>
    </row>
    <row r="41" spans="1:11" s="227" customFormat="1" ht="12.75">
      <c r="A41" s="249">
        <v>6</v>
      </c>
      <c r="B41" s="67" t="s">
        <v>963</v>
      </c>
      <c r="C41" s="64" t="s">
        <v>167</v>
      </c>
      <c r="D41" s="129">
        <v>69</v>
      </c>
      <c r="E41" s="64" t="s">
        <v>112</v>
      </c>
      <c r="F41" s="60">
        <v>18226</v>
      </c>
      <c r="G41" s="59" t="s">
        <v>978</v>
      </c>
      <c r="H41" s="63">
        <v>50</v>
      </c>
      <c r="I41" s="254"/>
      <c r="J41" s="159"/>
      <c r="K41" s="155"/>
    </row>
    <row r="42" spans="1:11" s="227" customFormat="1" ht="12.75">
      <c r="A42" s="249">
        <v>7</v>
      </c>
      <c r="B42" s="67" t="s">
        <v>916</v>
      </c>
      <c r="C42" s="64" t="s">
        <v>4</v>
      </c>
      <c r="D42" s="129">
        <v>57</v>
      </c>
      <c r="E42" s="64" t="s">
        <v>91</v>
      </c>
      <c r="F42" s="60">
        <v>22404</v>
      </c>
      <c r="G42" s="59" t="s">
        <v>886</v>
      </c>
      <c r="H42" s="63">
        <v>48.15</v>
      </c>
      <c r="I42" s="254"/>
      <c r="J42" s="159"/>
      <c r="K42" s="155"/>
    </row>
    <row r="43" spans="1:11" s="227" customFormat="1" ht="12.75">
      <c r="A43" s="249">
        <v>8</v>
      </c>
      <c r="B43" s="67" t="s">
        <v>69</v>
      </c>
      <c r="C43" s="64" t="s">
        <v>4</v>
      </c>
      <c r="D43" s="129">
        <v>55</v>
      </c>
      <c r="E43" s="64" t="s">
        <v>91</v>
      </c>
      <c r="F43" s="60">
        <v>23388</v>
      </c>
      <c r="G43" s="59" t="s">
        <v>918</v>
      </c>
      <c r="H43" s="63">
        <v>45.96</v>
      </c>
      <c r="I43" s="254"/>
      <c r="J43" s="159"/>
      <c r="K43" s="155"/>
    </row>
    <row r="44" spans="1:11" s="227" customFormat="1" ht="12.75">
      <c r="A44" s="249">
        <v>9</v>
      </c>
      <c r="B44" s="67" t="s">
        <v>717</v>
      </c>
      <c r="C44" s="64" t="s">
        <v>18</v>
      </c>
      <c r="D44" s="129">
        <v>36</v>
      </c>
      <c r="E44" s="64" t="s">
        <v>97</v>
      </c>
      <c r="F44" s="60">
        <v>30041</v>
      </c>
      <c r="G44" s="59" t="s">
        <v>736</v>
      </c>
      <c r="H44" s="63">
        <v>43.85</v>
      </c>
      <c r="I44" s="254"/>
      <c r="J44" s="159"/>
      <c r="K44" s="155"/>
    </row>
    <row r="45" spans="1:11" s="227" customFormat="1" ht="12.75">
      <c r="A45" s="249">
        <v>10</v>
      </c>
      <c r="B45" s="67" t="s">
        <v>971</v>
      </c>
      <c r="C45" s="64" t="s">
        <v>167</v>
      </c>
      <c r="D45" s="91">
        <v>64</v>
      </c>
      <c r="E45" s="64" t="s">
        <v>44</v>
      </c>
      <c r="F45" s="60">
        <v>19787</v>
      </c>
      <c r="G45" s="59" t="s">
        <v>979</v>
      </c>
      <c r="H45" s="63">
        <v>37.55</v>
      </c>
      <c r="I45" s="254"/>
      <c r="J45" s="159"/>
      <c r="K45" s="155"/>
    </row>
    <row r="46" spans="1:11" s="227" customFormat="1" ht="12.75">
      <c r="A46" s="249">
        <v>11</v>
      </c>
      <c r="B46" s="67" t="s">
        <v>976</v>
      </c>
      <c r="C46" s="64" t="s">
        <v>167</v>
      </c>
      <c r="D46" s="91">
        <v>71</v>
      </c>
      <c r="E46" s="64" t="s">
        <v>123</v>
      </c>
      <c r="F46" s="60">
        <v>17380</v>
      </c>
      <c r="G46" s="59" t="s">
        <v>980</v>
      </c>
      <c r="H46" s="63">
        <v>26</v>
      </c>
      <c r="I46" s="254"/>
      <c r="J46" s="159"/>
      <c r="K46" s="155"/>
    </row>
    <row r="47" spans="1:11" s="227" customFormat="1" ht="12.75">
      <c r="A47" s="249"/>
      <c r="B47" s="67"/>
      <c r="C47" s="64"/>
      <c r="D47" s="91"/>
      <c r="E47" s="64"/>
      <c r="F47" s="60"/>
      <c r="G47" s="59"/>
      <c r="H47" s="63"/>
      <c r="I47" s="254"/>
      <c r="J47" s="159"/>
      <c r="K47" s="155"/>
    </row>
    <row r="48" spans="1:11" s="227" customFormat="1" ht="12.75">
      <c r="A48" s="249"/>
      <c r="B48" s="67"/>
      <c r="C48" s="64"/>
      <c r="D48" s="91"/>
      <c r="E48" s="64"/>
      <c r="F48" s="60"/>
      <c r="G48" s="59"/>
      <c r="H48" s="63"/>
      <c r="I48" s="254"/>
      <c r="J48" s="159"/>
      <c r="K48" s="155"/>
    </row>
    <row r="49" spans="1:11" s="227" customFormat="1" ht="17.25">
      <c r="A49" s="640" t="s">
        <v>406</v>
      </c>
      <c r="B49" s="640"/>
      <c r="C49" s="640"/>
      <c r="D49" s="640"/>
      <c r="E49" s="243"/>
      <c r="F49" s="243"/>
      <c r="G49" s="252"/>
      <c r="H49" s="251"/>
      <c r="I49" s="254"/>
      <c r="J49" s="159"/>
      <c r="K49" s="155"/>
    </row>
    <row r="50" spans="1:11" s="227" customFormat="1" ht="25.5">
      <c r="A50" s="142" t="s">
        <v>0</v>
      </c>
      <c r="B50" s="142" t="s">
        <v>31</v>
      </c>
      <c r="C50" s="639" t="s">
        <v>32</v>
      </c>
      <c r="D50" s="639"/>
      <c r="E50" s="639"/>
      <c r="F50" s="142" t="s">
        <v>162</v>
      </c>
      <c r="G50" s="281" t="s">
        <v>33</v>
      </c>
      <c r="H50" s="282" t="s">
        <v>300</v>
      </c>
      <c r="I50" s="254"/>
      <c r="J50" s="159"/>
      <c r="K50" s="155"/>
    </row>
    <row r="51" spans="1:11" s="227" customFormat="1" ht="12.75">
      <c r="A51" s="249">
        <v>1</v>
      </c>
      <c r="B51" s="67" t="s">
        <v>66</v>
      </c>
      <c r="C51" s="64" t="s">
        <v>43</v>
      </c>
      <c r="D51" s="91">
        <v>53</v>
      </c>
      <c r="E51" s="64" t="s">
        <v>48</v>
      </c>
      <c r="F51" s="60">
        <v>23990</v>
      </c>
      <c r="G51" s="59" t="s">
        <v>796</v>
      </c>
      <c r="H51" s="63">
        <v>78.72</v>
      </c>
      <c r="I51" s="254"/>
      <c r="J51" s="159"/>
      <c r="K51" s="155"/>
    </row>
    <row r="52" spans="1:11" s="227" customFormat="1" ht="12.75">
      <c r="A52" s="249"/>
      <c r="B52" s="67"/>
      <c r="C52" s="64"/>
      <c r="D52" s="91"/>
      <c r="E52" s="64"/>
      <c r="F52" s="60"/>
      <c r="G52" s="59"/>
      <c r="H52" s="63"/>
      <c r="I52" s="254"/>
      <c r="J52" s="159"/>
      <c r="K52" s="155"/>
    </row>
    <row r="53" spans="1:12" s="29" customFormat="1" ht="12.75" customHeight="1">
      <c r="A53" s="248"/>
      <c r="B53" s="247"/>
      <c r="C53" s="246"/>
      <c r="D53" s="245"/>
      <c r="E53" s="253"/>
      <c r="F53" s="253"/>
      <c r="G53" s="252"/>
      <c r="H53" s="251"/>
      <c r="K53" s="231"/>
      <c r="L53" s="231"/>
    </row>
    <row r="54" spans="1:12" s="29" customFormat="1" ht="17.25">
      <c r="A54" s="640" t="s">
        <v>332</v>
      </c>
      <c r="B54" s="640"/>
      <c r="C54" s="640"/>
      <c r="D54" s="640"/>
      <c r="E54" s="243"/>
      <c r="F54" s="243"/>
      <c r="G54" s="252"/>
      <c r="H54" s="251"/>
      <c r="K54" s="231"/>
      <c r="L54" s="231"/>
    </row>
    <row r="55" spans="1:12" s="29" customFormat="1" ht="25.5">
      <c r="A55" s="142" t="s">
        <v>0</v>
      </c>
      <c r="B55" s="142" t="s">
        <v>31</v>
      </c>
      <c r="C55" s="639" t="s">
        <v>32</v>
      </c>
      <c r="D55" s="639"/>
      <c r="E55" s="639"/>
      <c r="F55" s="142" t="s">
        <v>162</v>
      </c>
      <c r="G55" s="281" t="s">
        <v>33</v>
      </c>
      <c r="H55" s="282" t="s">
        <v>300</v>
      </c>
      <c r="K55" s="231"/>
      <c r="L55" s="231"/>
    </row>
    <row r="56" spans="1:12" s="29" customFormat="1" ht="12.75">
      <c r="A56" s="249">
        <v>1</v>
      </c>
      <c r="B56" s="67" t="s">
        <v>122</v>
      </c>
      <c r="C56" s="64" t="s">
        <v>43</v>
      </c>
      <c r="D56" s="91">
        <v>71</v>
      </c>
      <c r="E56" s="64" t="s">
        <v>123</v>
      </c>
      <c r="F56" s="60">
        <v>17342</v>
      </c>
      <c r="G56" s="59" t="s">
        <v>775</v>
      </c>
      <c r="H56" s="63">
        <v>85.85</v>
      </c>
      <c r="K56" s="231"/>
      <c r="L56" s="231"/>
    </row>
    <row r="57" spans="1:12" s="29" customFormat="1" ht="12.75">
      <c r="A57" s="249">
        <v>2</v>
      </c>
      <c r="B57" s="67" t="s">
        <v>373</v>
      </c>
      <c r="C57" s="64" t="s">
        <v>20</v>
      </c>
      <c r="D57" s="91">
        <v>62</v>
      </c>
      <c r="E57" s="64" t="s">
        <v>44</v>
      </c>
      <c r="F57" s="60">
        <v>20614</v>
      </c>
      <c r="G57" s="59" t="s">
        <v>841</v>
      </c>
      <c r="H57" s="63">
        <v>84.6</v>
      </c>
      <c r="K57" s="231"/>
      <c r="L57" s="231"/>
    </row>
    <row r="58" spans="1:12" s="29" customFormat="1" ht="12.75">
      <c r="A58" s="249">
        <v>3</v>
      </c>
      <c r="B58" s="67" t="s">
        <v>319</v>
      </c>
      <c r="C58" s="64" t="s">
        <v>18</v>
      </c>
      <c r="D58" s="91">
        <v>64</v>
      </c>
      <c r="E58" s="64" t="s">
        <v>44</v>
      </c>
      <c r="F58" s="60">
        <v>20084</v>
      </c>
      <c r="G58" s="59" t="s">
        <v>696</v>
      </c>
      <c r="H58" s="63">
        <v>78.23</v>
      </c>
      <c r="K58" s="231"/>
      <c r="L58" s="231"/>
    </row>
    <row r="59" spans="1:12" s="29" customFormat="1" ht="12.75">
      <c r="A59" s="249">
        <v>4</v>
      </c>
      <c r="B59" s="67" t="s">
        <v>161</v>
      </c>
      <c r="C59" s="64" t="s">
        <v>43</v>
      </c>
      <c r="D59" s="91">
        <v>64</v>
      </c>
      <c r="E59" s="64" t="s">
        <v>44</v>
      </c>
      <c r="F59" s="60">
        <v>19953</v>
      </c>
      <c r="G59" s="59" t="s">
        <v>811</v>
      </c>
      <c r="H59" s="63">
        <v>71.98</v>
      </c>
      <c r="K59" s="231"/>
      <c r="L59" s="231"/>
    </row>
    <row r="60" spans="1:12" s="29" customFormat="1" ht="12.75">
      <c r="A60" s="249">
        <v>5</v>
      </c>
      <c r="B60" s="67" t="s">
        <v>742</v>
      </c>
      <c r="C60" s="64" t="s">
        <v>11</v>
      </c>
      <c r="D60" s="91">
        <v>63</v>
      </c>
      <c r="E60" s="64" t="s">
        <v>44</v>
      </c>
      <c r="F60" s="60">
        <v>20256</v>
      </c>
      <c r="G60" s="59" t="s">
        <v>743</v>
      </c>
      <c r="H60" s="63">
        <v>69.55</v>
      </c>
      <c r="K60" s="231"/>
      <c r="L60" s="231"/>
    </row>
    <row r="61" spans="1:12" s="29" customFormat="1" ht="12.75">
      <c r="A61" s="249">
        <v>6</v>
      </c>
      <c r="B61" s="67" t="s">
        <v>817</v>
      </c>
      <c r="C61" s="64" t="s">
        <v>43</v>
      </c>
      <c r="D61" s="91">
        <v>58</v>
      </c>
      <c r="E61" s="64" t="s">
        <v>91</v>
      </c>
      <c r="F61" s="60">
        <v>22165</v>
      </c>
      <c r="G61" s="59" t="s">
        <v>818</v>
      </c>
      <c r="H61" s="63">
        <v>67.53</v>
      </c>
      <c r="K61" s="231"/>
      <c r="L61" s="231"/>
    </row>
    <row r="62" spans="1:12" s="29" customFormat="1" ht="12.75">
      <c r="A62" s="249">
        <v>7</v>
      </c>
      <c r="B62" s="67" t="s">
        <v>940</v>
      </c>
      <c r="C62" s="64" t="s">
        <v>10</v>
      </c>
      <c r="D62" s="91">
        <v>63</v>
      </c>
      <c r="E62" s="64" t="s">
        <v>44</v>
      </c>
      <c r="F62" s="60">
        <v>20477</v>
      </c>
      <c r="G62" s="59" t="s">
        <v>941</v>
      </c>
      <c r="H62" s="63">
        <v>65.89</v>
      </c>
      <c r="K62" s="231"/>
      <c r="L62" s="231"/>
    </row>
    <row r="63" spans="1:12" s="29" customFormat="1" ht="12.75">
      <c r="A63" s="249"/>
      <c r="B63" s="67"/>
      <c r="C63" s="64"/>
      <c r="D63" s="91"/>
      <c r="E63" s="64"/>
      <c r="F63" s="60"/>
      <c r="G63" s="59"/>
      <c r="H63" s="63"/>
      <c r="K63" s="231"/>
      <c r="L63" s="231"/>
    </row>
    <row r="64" spans="1:12" s="29" customFormat="1" ht="12.75">
      <c r="A64" s="249"/>
      <c r="B64" s="67"/>
      <c r="C64" s="64"/>
      <c r="D64" s="91"/>
      <c r="E64" s="64"/>
      <c r="F64" s="60"/>
      <c r="G64" s="59"/>
      <c r="H64" s="63"/>
      <c r="K64" s="231"/>
      <c r="L64" s="231"/>
    </row>
    <row r="65" spans="1:12" s="29" customFormat="1" ht="17.25">
      <c r="A65" s="640" t="s">
        <v>331</v>
      </c>
      <c r="B65" s="640"/>
      <c r="C65" s="640"/>
      <c r="D65" s="640"/>
      <c r="E65" s="244"/>
      <c r="F65" s="63"/>
      <c r="G65" s="235"/>
      <c r="H65" s="234"/>
      <c r="K65" s="231"/>
      <c r="L65" s="231"/>
    </row>
    <row r="66" spans="1:12" s="29" customFormat="1" ht="25.5">
      <c r="A66" s="142" t="s">
        <v>0</v>
      </c>
      <c r="B66" s="142" t="s">
        <v>31</v>
      </c>
      <c r="C66" s="639" t="s">
        <v>32</v>
      </c>
      <c r="D66" s="639"/>
      <c r="E66" s="639"/>
      <c r="F66" s="142" t="s">
        <v>162</v>
      </c>
      <c r="G66" s="281" t="s">
        <v>33</v>
      </c>
      <c r="H66" s="282" t="s">
        <v>300</v>
      </c>
      <c r="K66" s="231"/>
      <c r="L66" s="231"/>
    </row>
    <row r="67" spans="1:12" s="29" customFormat="1" ht="12.75">
      <c r="A67" s="249">
        <v>1</v>
      </c>
      <c r="B67" s="67" t="s">
        <v>399</v>
      </c>
      <c r="C67" s="64" t="s">
        <v>43</v>
      </c>
      <c r="D67" s="91">
        <v>60</v>
      </c>
      <c r="E67" s="64" t="s">
        <v>44</v>
      </c>
      <c r="F67" s="60">
        <v>21328</v>
      </c>
      <c r="G67" s="59" t="s">
        <v>769</v>
      </c>
      <c r="H67" s="63">
        <v>92.24</v>
      </c>
      <c r="J67" s="29" t="s">
        <v>1224</v>
      </c>
      <c r="K67" s="231"/>
      <c r="L67" s="231"/>
    </row>
    <row r="68" spans="1:12" s="29" customFormat="1" ht="12.75">
      <c r="A68" s="249">
        <v>2</v>
      </c>
      <c r="B68" s="67" t="s">
        <v>403</v>
      </c>
      <c r="C68" s="64" t="s">
        <v>167</v>
      </c>
      <c r="D68" s="91">
        <v>58</v>
      </c>
      <c r="E68" s="64" t="s">
        <v>91</v>
      </c>
      <c r="F68" s="60">
        <v>22285</v>
      </c>
      <c r="G68" s="59" t="s">
        <v>948</v>
      </c>
      <c r="H68" s="63">
        <v>81.42</v>
      </c>
      <c r="K68" s="231"/>
      <c r="L68" s="231"/>
    </row>
    <row r="69" spans="1:12" s="29" customFormat="1" ht="12.75">
      <c r="A69" s="249">
        <v>3</v>
      </c>
      <c r="B69" s="67" t="s">
        <v>392</v>
      </c>
      <c r="C69" s="64" t="s">
        <v>4</v>
      </c>
      <c r="D69" s="91">
        <v>37</v>
      </c>
      <c r="E69" s="64" t="s">
        <v>97</v>
      </c>
      <c r="F69" s="60">
        <v>29649</v>
      </c>
      <c r="G69" s="59" t="s">
        <v>914</v>
      </c>
      <c r="H69" s="63">
        <v>70.15</v>
      </c>
      <c r="K69" s="231"/>
      <c r="L69" s="231"/>
    </row>
    <row r="70" spans="1:12" s="29" customFormat="1" ht="12.75">
      <c r="A70" s="249">
        <v>4</v>
      </c>
      <c r="B70" s="67" t="s">
        <v>323</v>
      </c>
      <c r="C70" s="64" t="s">
        <v>25</v>
      </c>
      <c r="D70" s="91">
        <v>62</v>
      </c>
      <c r="E70" s="64" t="s">
        <v>44</v>
      </c>
      <c r="F70" s="60">
        <v>20614</v>
      </c>
      <c r="G70" s="59" t="s">
        <v>829</v>
      </c>
      <c r="H70" s="63">
        <v>65.84</v>
      </c>
      <c r="K70" s="231"/>
      <c r="L70" s="231"/>
    </row>
    <row r="71" spans="1:12" s="29" customFormat="1" ht="12.75">
      <c r="A71" s="249">
        <v>5</v>
      </c>
      <c r="B71" s="67" t="s">
        <v>726</v>
      </c>
      <c r="C71" s="64" t="s">
        <v>18</v>
      </c>
      <c r="D71" s="91">
        <v>38</v>
      </c>
      <c r="E71" s="64" t="s">
        <v>97</v>
      </c>
      <c r="F71" s="60">
        <v>29611</v>
      </c>
      <c r="G71" s="59" t="s">
        <v>727</v>
      </c>
      <c r="H71" s="63">
        <v>64.37</v>
      </c>
      <c r="K71" s="231"/>
      <c r="L71" s="231"/>
    </row>
    <row r="72" spans="1:12" s="29" customFormat="1" ht="12">
      <c r="A72" s="277"/>
      <c r="B72" s="278"/>
      <c r="C72" s="278"/>
      <c r="D72" s="278"/>
      <c r="E72" s="278"/>
      <c r="F72" s="278"/>
      <c r="G72" s="279"/>
      <c r="H72" s="236"/>
      <c r="K72" s="231"/>
      <c r="L72" s="231"/>
    </row>
    <row r="73" spans="1:12" s="29" customFormat="1" ht="12">
      <c r="A73" s="277"/>
      <c r="B73" s="278"/>
      <c r="C73" s="278"/>
      <c r="D73" s="278"/>
      <c r="E73" s="278"/>
      <c r="F73" s="278"/>
      <c r="G73" s="279"/>
      <c r="H73" s="236"/>
      <c r="K73" s="231"/>
      <c r="L73" s="231"/>
    </row>
    <row r="74" spans="1:12" s="29" customFormat="1" ht="17.25">
      <c r="A74" s="640" t="s">
        <v>296</v>
      </c>
      <c r="B74" s="640"/>
      <c r="C74" s="640"/>
      <c r="D74" s="640"/>
      <c r="E74" s="244"/>
      <c r="F74" s="63"/>
      <c r="G74" s="235"/>
      <c r="H74" s="234"/>
      <c r="K74" s="231"/>
      <c r="L74" s="231"/>
    </row>
    <row r="75" spans="1:12" s="29" customFormat="1" ht="25.5">
      <c r="A75" s="142" t="s">
        <v>0</v>
      </c>
      <c r="B75" s="142" t="s">
        <v>31</v>
      </c>
      <c r="C75" s="639" t="s">
        <v>32</v>
      </c>
      <c r="D75" s="639"/>
      <c r="E75" s="639"/>
      <c r="F75" s="142" t="s">
        <v>162</v>
      </c>
      <c r="G75" s="281" t="s">
        <v>33</v>
      </c>
      <c r="H75" s="282" t="s">
        <v>300</v>
      </c>
      <c r="K75" s="231"/>
      <c r="L75" s="231"/>
    </row>
    <row r="76" spans="1:12" s="29" customFormat="1" ht="12.75">
      <c r="A76" s="249">
        <v>1</v>
      </c>
      <c r="B76" s="67" t="s">
        <v>129</v>
      </c>
      <c r="C76" s="64" t="s">
        <v>130</v>
      </c>
      <c r="D76" s="91">
        <v>70</v>
      </c>
      <c r="E76" s="64" t="s">
        <v>123</v>
      </c>
      <c r="F76" s="60">
        <v>17789</v>
      </c>
      <c r="G76" s="59" t="s">
        <v>874</v>
      </c>
      <c r="H76" s="63">
        <v>90.1</v>
      </c>
      <c r="J76" s="29" t="s">
        <v>1224</v>
      </c>
      <c r="K76" s="231"/>
      <c r="L76" s="231"/>
    </row>
    <row r="77" spans="1:12" s="29" customFormat="1" ht="12.75">
      <c r="A77" s="249">
        <v>2</v>
      </c>
      <c r="B77" s="67" t="s">
        <v>678</v>
      </c>
      <c r="C77" s="64" t="s">
        <v>18</v>
      </c>
      <c r="D77" s="91">
        <v>68</v>
      </c>
      <c r="E77" s="64" t="s">
        <v>112</v>
      </c>
      <c r="F77" s="60">
        <v>18652</v>
      </c>
      <c r="G77" s="59" t="s">
        <v>679</v>
      </c>
      <c r="H77" s="63">
        <v>86.25</v>
      </c>
      <c r="K77" s="231"/>
      <c r="L77" s="231"/>
    </row>
    <row r="78" spans="1:12" s="29" customFormat="1" ht="12.75">
      <c r="A78" s="249">
        <v>3</v>
      </c>
      <c r="B78" s="67" t="s">
        <v>403</v>
      </c>
      <c r="C78" s="64" t="s">
        <v>167</v>
      </c>
      <c r="D78" s="91">
        <v>58</v>
      </c>
      <c r="E78" s="64" t="s">
        <v>91</v>
      </c>
      <c r="F78" s="60">
        <v>22285</v>
      </c>
      <c r="G78" s="59" t="s">
        <v>950</v>
      </c>
      <c r="H78" s="63">
        <v>79.74</v>
      </c>
      <c r="K78" s="231"/>
      <c r="L78" s="231"/>
    </row>
    <row r="79" spans="1:12" s="29" customFormat="1" ht="12.75">
      <c r="A79" s="249">
        <v>4</v>
      </c>
      <c r="B79" s="67" t="s">
        <v>142</v>
      </c>
      <c r="C79" s="64" t="s">
        <v>10</v>
      </c>
      <c r="D79" s="91">
        <v>79</v>
      </c>
      <c r="E79" s="64" t="s">
        <v>143</v>
      </c>
      <c r="F79" s="60">
        <v>14445</v>
      </c>
      <c r="G79" s="59" t="s">
        <v>928</v>
      </c>
      <c r="H79" s="63">
        <v>75.83</v>
      </c>
      <c r="K79" s="231"/>
      <c r="L79" s="231"/>
    </row>
    <row r="80" spans="1:12" s="29" customFormat="1" ht="12.75">
      <c r="A80" s="249">
        <v>5</v>
      </c>
      <c r="B80" s="67" t="s">
        <v>322</v>
      </c>
      <c r="C80" s="64" t="s">
        <v>43</v>
      </c>
      <c r="D80" s="91">
        <v>35</v>
      </c>
      <c r="E80" s="64" t="s">
        <v>97</v>
      </c>
      <c r="F80" s="60">
        <v>30466</v>
      </c>
      <c r="G80" s="59" t="s">
        <v>813</v>
      </c>
      <c r="H80" s="63">
        <v>71.21</v>
      </c>
      <c r="K80" s="231"/>
      <c r="L80" s="231"/>
    </row>
    <row r="81" spans="1:12" s="29" customFormat="1" ht="12.75">
      <c r="A81" s="249">
        <v>6</v>
      </c>
      <c r="B81" s="67" t="s">
        <v>344</v>
      </c>
      <c r="C81" s="64" t="s">
        <v>46</v>
      </c>
      <c r="D81" s="91">
        <v>40</v>
      </c>
      <c r="E81" s="64" t="s">
        <v>53</v>
      </c>
      <c r="F81" s="60">
        <v>28792</v>
      </c>
      <c r="G81" s="59" t="s">
        <v>599</v>
      </c>
      <c r="H81" s="63">
        <v>70.55</v>
      </c>
      <c r="K81" s="231"/>
      <c r="L81" s="231"/>
    </row>
    <row r="82" spans="1:12" s="29" customFormat="1" ht="12.75">
      <c r="A82" s="249">
        <v>7</v>
      </c>
      <c r="B82" s="67" t="s">
        <v>392</v>
      </c>
      <c r="C82" s="64" t="s">
        <v>4</v>
      </c>
      <c r="D82" s="91">
        <v>37</v>
      </c>
      <c r="E82" s="64" t="s">
        <v>97</v>
      </c>
      <c r="F82" s="60">
        <v>29649</v>
      </c>
      <c r="G82" s="59" t="s">
        <v>915</v>
      </c>
      <c r="H82" s="63">
        <v>67.94</v>
      </c>
      <c r="K82" s="231"/>
      <c r="L82" s="231"/>
    </row>
    <row r="83" spans="1:12" s="29" customFormat="1" ht="12.75">
      <c r="A83" s="249">
        <v>8</v>
      </c>
      <c r="B83" s="67" t="s">
        <v>888</v>
      </c>
      <c r="C83" s="64" t="s">
        <v>130</v>
      </c>
      <c r="D83" s="91">
        <v>41</v>
      </c>
      <c r="E83" s="64" t="s">
        <v>53</v>
      </c>
      <c r="F83" s="60">
        <v>28450</v>
      </c>
      <c r="G83" s="59" t="s">
        <v>890</v>
      </c>
      <c r="H83" s="63">
        <v>67.61</v>
      </c>
      <c r="K83" s="231"/>
      <c r="L83" s="231"/>
    </row>
    <row r="84" spans="1:12" s="29" customFormat="1" ht="12.75">
      <c r="A84" s="249">
        <v>9</v>
      </c>
      <c r="B84" s="67" t="s">
        <v>323</v>
      </c>
      <c r="C84" s="64" t="s">
        <v>25</v>
      </c>
      <c r="D84" s="91">
        <v>62</v>
      </c>
      <c r="E84" s="64" t="s">
        <v>44</v>
      </c>
      <c r="F84" s="60">
        <v>20614</v>
      </c>
      <c r="G84" s="59" t="s">
        <v>830</v>
      </c>
      <c r="H84" s="63">
        <v>63.99</v>
      </c>
      <c r="K84" s="231"/>
      <c r="L84" s="231"/>
    </row>
    <row r="85" spans="1:12" s="29" customFormat="1" ht="12.75">
      <c r="A85" s="249">
        <v>10</v>
      </c>
      <c r="B85" s="67" t="s">
        <v>820</v>
      </c>
      <c r="C85" s="64" t="s">
        <v>43</v>
      </c>
      <c r="D85" s="91">
        <v>35</v>
      </c>
      <c r="E85" s="64" t="s">
        <v>97</v>
      </c>
      <c r="F85" s="60">
        <v>30621</v>
      </c>
      <c r="G85" s="59" t="s">
        <v>821</v>
      </c>
      <c r="H85" s="63">
        <v>63.87</v>
      </c>
      <c r="K85" s="231"/>
      <c r="L85" s="231"/>
    </row>
    <row r="86" spans="1:12" s="29" customFormat="1" ht="12.75">
      <c r="A86" s="249"/>
      <c r="B86" s="67"/>
      <c r="C86" s="64"/>
      <c r="D86" s="91"/>
      <c r="E86" s="64"/>
      <c r="F86" s="60"/>
      <c r="G86" s="59"/>
      <c r="H86" s="63"/>
      <c r="K86" s="231"/>
      <c r="L86" s="231"/>
    </row>
    <row r="87" spans="1:12" s="29" customFormat="1" ht="12.75">
      <c r="A87" s="249"/>
      <c r="B87" s="67"/>
      <c r="C87" s="64"/>
      <c r="D87" s="91"/>
      <c r="E87" s="64"/>
      <c r="F87" s="60"/>
      <c r="G87" s="59"/>
      <c r="H87" s="63"/>
      <c r="K87" s="231"/>
      <c r="L87" s="231"/>
    </row>
    <row r="88" spans="1:12" s="29" customFormat="1" ht="17.25">
      <c r="A88" s="640" t="s">
        <v>295</v>
      </c>
      <c r="B88" s="640"/>
      <c r="C88" s="640"/>
      <c r="D88" s="640"/>
      <c r="E88" s="243"/>
      <c r="F88" s="59"/>
      <c r="G88" s="237"/>
      <c r="H88" s="234"/>
      <c r="K88" s="231"/>
      <c r="L88" s="231"/>
    </row>
    <row r="89" spans="1:12" s="29" customFormat="1" ht="25.5">
      <c r="A89" s="142" t="s">
        <v>0</v>
      </c>
      <c r="B89" s="142" t="s">
        <v>31</v>
      </c>
      <c r="C89" s="639" t="s">
        <v>32</v>
      </c>
      <c r="D89" s="639"/>
      <c r="E89" s="639"/>
      <c r="F89" s="142" t="s">
        <v>162</v>
      </c>
      <c r="G89" s="281" t="s">
        <v>33</v>
      </c>
      <c r="H89" s="282" t="s">
        <v>300</v>
      </c>
      <c r="K89" s="231"/>
      <c r="L89" s="231"/>
    </row>
    <row r="90" spans="1:12" s="29" customFormat="1" ht="12.75">
      <c r="A90" s="249">
        <v>1</v>
      </c>
      <c r="B90" s="67" t="s">
        <v>129</v>
      </c>
      <c r="C90" s="64" t="s">
        <v>130</v>
      </c>
      <c r="D90" s="91">
        <v>70</v>
      </c>
      <c r="E90" s="64" t="s">
        <v>123</v>
      </c>
      <c r="F90" s="60">
        <v>17789</v>
      </c>
      <c r="G90" s="59" t="s">
        <v>875</v>
      </c>
      <c r="H90" s="63">
        <v>88.7</v>
      </c>
      <c r="J90" s="29" t="s">
        <v>1224</v>
      </c>
      <c r="K90" s="231"/>
      <c r="L90" s="231"/>
    </row>
    <row r="91" spans="1:12" s="29" customFormat="1" ht="12.75">
      <c r="A91" s="249">
        <v>2</v>
      </c>
      <c r="B91" s="67" t="s">
        <v>678</v>
      </c>
      <c r="C91" s="64" t="s">
        <v>18</v>
      </c>
      <c r="D91" s="129">
        <v>68</v>
      </c>
      <c r="E91" s="64" t="s">
        <v>112</v>
      </c>
      <c r="F91" s="60">
        <v>18652</v>
      </c>
      <c r="G91" s="59" t="s">
        <v>692</v>
      </c>
      <c r="H91" s="63">
        <v>82.52</v>
      </c>
      <c r="K91" s="231"/>
      <c r="L91" s="231"/>
    </row>
    <row r="92" spans="1:12" s="29" customFormat="1" ht="12.75">
      <c r="A92" s="249">
        <v>3</v>
      </c>
      <c r="B92" s="67" t="s">
        <v>163</v>
      </c>
      <c r="C92" s="64" t="s">
        <v>43</v>
      </c>
      <c r="D92" s="91">
        <v>43</v>
      </c>
      <c r="E92" s="64" t="s">
        <v>53</v>
      </c>
      <c r="F92" s="60">
        <v>27551</v>
      </c>
      <c r="G92" s="59" t="s">
        <v>804</v>
      </c>
      <c r="H92" s="63">
        <v>73.13</v>
      </c>
      <c r="K92" s="231"/>
      <c r="L92" s="231"/>
    </row>
    <row r="93" spans="1:12" s="29" customFormat="1" ht="12.75">
      <c r="A93" s="249">
        <v>4</v>
      </c>
      <c r="B93" s="67" t="s">
        <v>322</v>
      </c>
      <c r="C93" s="64" t="s">
        <v>43</v>
      </c>
      <c r="D93" s="129">
        <v>35</v>
      </c>
      <c r="E93" s="64" t="s">
        <v>97</v>
      </c>
      <c r="F93" s="60">
        <v>30466</v>
      </c>
      <c r="G93" s="59" t="s">
        <v>806</v>
      </c>
      <c r="H93" s="63">
        <v>72.62</v>
      </c>
      <c r="K93" s="231"/>
      <c r="L93" s="231"/>
    </row>
    <row r="94" spans="1:12" s="29" customFormat="1" ht="12.75">
      <c r="A94" s="249">
        <v>5</v>
      </c>
      <c r="B94" s="67" t="s">
        <v>888</v>
      </c>
      <c r="C94" s="64" t="s">
        <v>130</v>
      </c>
      <c r="D94" s="129">
        <v>41</v>
      </c>
      <c r="E94" s="64" t="s">
        <v>53</v>
      </c>
      <c r="F94" s="60">
        <v>28450</v>
      </c>
      <c r="G94" s="59" t="s">
        <v>889</v>
      </c>
      <c r="H94" s="63">
        <v>72.12</v>
      </c>
      <c r="K94" s="231"/>
      <c r="L94" s="231"/>
    </row>
    <row r="95" spans="1:12" s="29" customFormat="1" ht="12">
      <c r="A95" s="277"/>
      <c r="B95" s="278"/>
      <c r="C95" s="278"/>
      <c r="D95" s="278"/>
      <c r="E95" s="278"/>
      <c r="F95" s="278"/>
      <c r="G95" s="279"/>
      <c r="H95" s="236"/>
      <c r="K95" s="231"/>
      <c r="L95" s="231"/>
    </row>
    <row r="96" spans="1:12" s="29" customFormat="1" ht="12">
      <c r="A96" s="277"/>
      <c r="B96" s="278"/>
      <c r="C96" s="278"/>
      <c r="D96" s="278"/>
      <c r="E96" s="278"/>
      <c r="F96" s="278"/>
      <c r="G96" s="279"/>
      <c r="H96" s="236"/>
      <c r="K96" s="231"/>
      <c r="L96" s="231"/>
    </row>
    <row r="97" spans="1:12" s="29" customFormat="1" ht="17.25">
      <c r="A97" s="640" t="s">
        <v>294</v>
      </c>
      <c r="B97" s="640"/>
      <c r="C97" s="640"/>
      <c r="D97" s="640"/>
      <c r="E97" s="243"/>
      <c r="F97" s="59"/>
      <c r="G97" s="235"/>
      <c r="H97" s="234"/>
      <c r="K97" s="231"/>
      <c r="L97" s="231"/>
    </row>
    <row r="98" spans="1:12" s="29" customFormat="1" ht="25.5">
      <c r="A98" s="142" t="s">
        <v>0</v>
      </c>
      <c r="B98" s="142" t="s">
        <v>31</v>
      </c>
      <c r="C98" s="639" t="s">
        <v>32</v>
      </c>
      <c r="D98" s="639"/>
      <c r="E98" s="639"/>
      <c r="F98" s="142" t="s">
        <v>162</v>
      </c>
      <c r="G98" s="281" t="s">
        <v>33</v>
      </c>
      <c r="H98" s="282" t="s">
        <v>300</v>
      </c>
      <c r="K98" s="231"/>
      <c r="L98" s="231"/>
    </row>
    <row r="99" spans="1:12" s="29" customFormat="1" ht="12.75">
      <c r="A99" s="249">
        <v>1</v>
      </c>
      <c r="B99" s="67" t="s">
        <v>163</v>
      </c>
      <c r="C99" s="64" t="s">
        <v>43</v>
      </c>
      <c r="D99" s="91">
        <v>43</v>
      </c>
      <c r="E99" s="64" t="s">
        <v>53</v>
      </c>
      <c r="F99" s="60">
        <v>27551</v>
      </c>
      <c r="G99" s="59" t="s">
        <v>784</v>
      </c>
      <c r="H99" s="63">
        <v>81.31</v>
      </c>
      <c r="J99" s="29" t="s">
        <v>1224</v>
      </c>
      <c r="K99" s="231"/>
      <c r="L99" s="231"/>
    </row>
    <row r="100" spans="1:12" s="29" customFormat="1" ht="12.75">
      <c r="A100" s="249">
        <v>2</v>
      </c>
      <c r="B100" s="67" t="s">
        <v>310</v>
      </c>
      <c r="C100" s="64" t="s">
        <v>4</v>
      </c>
      <c r="D100" s="129">
        <v>60</v>
      </c>
      <c r="E100" s="64" t="s">
        <v>44</v>
      </c>
      <c r="F100" s="60">
        <v>21469</v>
      </c>
      <c r="G100" s="59" t="s">
        <v>904</v>
      </c>
      <c r="H100" s="63">
        <v>80.9</v>
      </c>
      <c r="J100" s="29" t="s">
        <v>1224</v>
      </c>
      <c r="K100" s="231"/>
      <c r="L100" s="231"/>
    </row>
    <row r="101" spans="1:12" s="29" customFormat="1" ht="12.75">
      <c r="A101" s="249">
        <v>3</v>
      </c>
      <c r="B101" s="67" t="s">
        <v>794</v>
      </c>
      <c r="C101" s="64" t="s">
        <v>43</v>
      </c>
      <c r="D101" s="91">
        <v>40</v>
      </c>
      <c r="E101" s="64" t="s">
        <v>53</v>
      </c>
      <c r="F101" s="60">
        <v>28586</v>
      </c>
      <c r="G101" s="59" t="s">
        <v>795</v>
      </c>
      <c r="H101" s="63">
        <v>78.77</v>
      </c>
      <c r="K101" s="231"/>
      <c r="L101" s="231"/>
    </row>
    <row r="102" spans="1:12" s="29" customFormat="1" ht="12.75">
      <c r="A102" s="249">
        <v>4</v>
      </c>
      <c r="B102" s="67" t="s">
        <v>127</v>
      </c>
      <c r="C102" s="64" t="s">
        <v>20</v>
      </c>
      <c r="D102" s="91">
        <v>75</v>
      </c>
      <c r="E102" s="64" t="s">
        <v>143</v>
      </c>
      <c r="F102" s="60">
        <v>16052</v>
      </c>
      <c r="G102" s="59" t="s">
        <v>848</v>
      </c>
      <c r="H102" s="63">
        <v>78.75</v>
      </c>
      <c r="J102" s="29" t="s">
        <v>1224</v>
      </c>
      <c r="K102" s="231"/>
      <c r="L102" s="231"/>
    </row>
    <row r="103" spans="1:12" s="29" customFormat="1" ht="12.75">
      <c r="A103" s="249">
        <v>5</v>
      </c>
      <c r="B103" s="67" t="s">
        <v>663</v>
      </c>
      <c r="C103" s="64" t="s">
        <v>109</v>
      </c>
      <c r="D103" s="91">
        <v>70</v>
      </c>
      <c r="E103" s="64" t="s">
        <v>123</v>
      </c>
      <c r="F103" s="60">
        <v>17775</v>
      </c>
      <c r="G103" s="59" t="s">
        <v>665</v>
      </c>
      <c r="H103" s="63">
        <v>69.83</v>
      </c>
      <c r="K103" s="231"/>
      <c r="L103" s="231"/>
    </row>
    <row r="104" spans="1:12" s="29" customFormat="1" ht="12.75">
      <c r="A104" s="249">
        <v>6</v>
      </c>
      <c r="B104" s="67" t="s">
        <v>715</v>
      </c>
      <c r="C104" s="64" t="s">
        <v>18</v>
      </c>
      <c r="D104" s="91">
        <v>37</v>
      </c>
      <c r="E104" s="64" t="s">
        <v>97</v>
      </c>
      <c r="F104" s="60">
        <v>29722</v>
      </c>
      <c r="G104" s="59" t="s">
        <v>721</v>
      </c>
      <c r="H104" s="63">
        <v>67.28</v>
      </c>
      <c r="K104" s="231"/>
      <c r="L104" s="231"/>
    </row>
    <row r="105" spans="1:12" s="29" customFormat="1" ht="12.75">
      <c r="A105" s="249">
        <v>7</v>
      </c>
      <c r="B105" s="67" t="s">
        <v>164</v>
      </c>
      <c r="C105" s="64" t="s">
        <v>43</v>
      </c>
      <c r="D105" s="91">
        <v>42</v>
      </c>
      <c r="E105" s="64" t="s">
        <v>53</v>
      </c>
      <c r="F105" s="60">
        <v>28106</v>
      </c>
      <c r="G105" s="59" t="s">
        <v>819</v>
      </c>
      <c r="H105" s="63">
        <v>67.24</v>
      </c>
      <c r="K105" s="231"/>
      <c r="L105" s="231"/>
    </row>
    <row r="106" spans="1:12" s="29" customFormat="1" ht="12.75">
      <c r="A106" s="249">
        <v>8</v>
      </c>
      <c r="B106" s="67" t="s">
        <v>394</v>
      </c>
      <c r="C106" s="64" t="s">
        <v>10</v>
      </c>
      <c r="D106" s="91">
        <v>47</v>
      </c>
      <c r="E106" s="64" t="s">
        <v>67</v>
      </c>
      <c r="F106" s="60">
        <v>26027</v>
      </c>
      <c r="G106" s="59" t="s">
        <v>939</v>
      </c>
      <c r="H106" s="63">
        <v>66.73</v>
      </c>
      <c r="K106" s="231"/>
      <c r="L106" s="231"/>
    </row>
    <row r="107" spans="1:12" s="29" customFormat="1" ht="12.75">
      <c r="A107" s="249">
        <v>9</v>
      </c>
      <c r="B107" s="67" t="s">
        <v>318</v>
      </c>
      <c r="C107" s="64" t="s">
        <v>109</v>
      </c>
      <c r="D107" s="91">
        <v>53</v>
      </c>
      <c r="E107" s="64" t="s">
        <v>48</v>
      </c>
      <c r="F107" s="60">
        <v>24146</v>
      </c>
      <c r="G107" s="59" t="s">
        <v>673</v>
      </c>
      <c r="H107" s="63">
        <v>60.92</v>
      </c>
      <c r="K107" s="231"/>
      <c r="L107" s="231"/>
    </row>
    <row r="108" spans="1:12" s="29" customFormat="1" ht="12.75">
      <c r="A108" s="249">
        <v>10</v>
      </c>
      <c r="B108" s="67" t="s">
        <v>820</v>
      </c>
      <c r="C108" s="64" t="s">
        <v>43</v>
      </c>
      <c r="D108" s="91">
        <v>35</v>
      </c>
      <c r="E108" s="64" t="s">
        <v>97</v>
      </c>
      <c r="F108" s="60">
        <v>30621</v>
      </c>
      <c r="G108" s="59" t="s">
        <v>824</v>
      </c>
      <c r="H108" s="63">
        <v>60.52</v>
      </c>
      <c r="K108" s="231"/>
      <c r="L108" s="231"/>
    </row>
    <row r="109" spans="1:12" s="29" customFormat="1" ht="12.75">
      <c r="A109" s="249">
        <v>11</v>
      </c>
      <c r="B109" s="67" t="s">
        <v>118</v>
      </c>
      <c r="C109" s="64" t="s">
        <v>11</v>
      </c>
      <c r="D109" s="129">
        <v>60</v>
      </c>
      <c r="E109" s="64" t="s">
        <v>44</v>
      </c>
      <c r="F109" s="60">
        <v>21296</v>
      </c>
      <c r="G109" s="59" t="s">
        <v>749</v>
      </c>
      <c r="H109" s="63">
        <v>57.25</v>
      </c>
      <c r="K109" s="231"/>
      <c r="L109" s="231"/>
    </row>
    <row r="110" spans="1:12" s="29" customFormat="1" ht="12">
      <c r="A110" s="277"/>
      <c r="B110" s="278"/>
      <c r="C110" s="278"/>
      <c r="D110" s="278"/>
      <c r="E110" s="278"/>
      <c r="F110" s="278"/>
      <c r="G110" s="279"/>
      <c r="H110" s="236"/>
      <c r="K110" s="231"/>
      <c r="L110" s="231"/>
    </row>
    <row r="111" spans="1:12" s="29" customFormat="1" ht="12.75">
      <c r="A111" s="239"/>
      <c r="B111" s="128"/>
      <c r="C111" s="64"/>
      <c r="D111" s="65"/>
      <c r="E111" s="242"/>
      <c r="F111" s="51"/>
      <c r="G111" s="241"/>
      <c r="H111" s="240"/>
      <c r="K111" s="231"/>
      <c r="L111" s="231"/>
    </row>
    <row r="112" spans="1:12" s="29" customFormat="1" ht="17.25">
      <c r="A112" s="640" t="s">
        <v>293</v>
      </c>
      <c r="B112" s="640"/>
      <c r="C112" s="640"/>
      <c r="D112" s="640"/>
      <c r="E112" s="48"/>
      <c r="F112" s="59"/>
      <c r="G112" s="235"/>
      <c r="H112" s="234"/>
      <c r="K112" s="231"/>
      <c r="L112" s="231"/>
    </row>
    <row r="113" spans="1:12" s="29" customFormat="1" ht="25.5">
      <c r="A113" s="142" t="s">
        <v>0</v>
      </c>
      <c r="B113" s="142" t="s">
        <v>31</v>
      </c>
      <c r="C113" s="639" t="s">
        <v>32</v>
      </c>
      <c r="D113" s="639"/>
      <c r="E113" s="639"/>
      <c r="F113" s="142" t="s">
        <v>162</v>
      </c>
      <c r="G113" s="281" t="s">
        <v>33</v>
      </c>
      <c r="H113" s="282" t="s">
        <v>300</v>
      </c>
      <c r="K113" s="231"/>
      <c r="L113" s="231"/>
    </row>
    <row r="114" spans="1:12" s="29" customFormat="1" ht="12.75">
      <c r="A114" s="249">
        <v>1</v>
      </c>
      <c r="B114" s="67" t="s">
        <v>310</v>
      </c>
      <c r="C114" s="64" t="s">
        <v>4</v>
      </c>
      <c r="D114" s="91">
        <v>60</v>
      </c>
      <c r="E114" s="64" t="s">
        <v>44</v>
      </c>
      <c r="F114" s="60">
        <v>21469</v>
      </c>
      <c r="G114" s="59" t="s">
        <v>902</v>
      </c>
      <c r="H114" s="63">
        <v>82.05</v>
      </c>
      <c r="J114" s="29" t="s">
        <v>1224</v>
      </c>
      <c r="K114" s="231"/>
      <c r="L114" s="231"/>
    </row>
    <row r="115" spans="1:12" s="29" customFormat="1" ht="12.75">
      <c r="A115" s="249">
        <v>2</v>
      </c>
      <c r="B115" s="67" t="s">
        <v>587</v>
      </c>
      <c r="C115" s="64" t="s">
        <v>46</v>
      </c>
      <c r="D115" s="91">
        <v>40</v>
      </c>
      <c r="E115" s="64" t="s">
        <v>53</v>
      </c>
      <c r="F115" s="60">
        <v>28878</v>
      </c>
      <c r="G115" s="59" t="s">
        <v>589</v>
      </c>
      <c r="H115" s="63">
        <v>80.7</v>
      </c>
      <c r="J115" s="29" t="s">
        <v>1224</v>
      </c>
      <c r="K115" s="231"/>
      <c r="L115" s="231"/>
    </row>
    <row r="116" spans="1:12" s="29" customFormat="1" ht="12.75">
      <c r="A116" s="249">
        <v>3</v>
      </c>
      <c r="B116" s="67" t="s">
        <v>87</v>
      </c>
      <c r="C116" s="64" t="s">
        <v>49</v>
      </c>
      <c r="D116" s="91">
        <v>63</v>
      </c>
      <c r="E116" s="64" t="s">
        <v>44</v>
      </c>
      <c r="F116" s="60">
        <v>20268</v>
      </c>
      <c r="G116" s="59" t="s">
        <v>567</v>
      </c>
      <c r="H116" s="63">
        <v>76.85</v>
      </c>
      <c r="K116" s="231"/>
      <c r="L116" s="231"/>
    </row>
    <row r="117" spans="1:12" s="29" customFormat="1" ht="12.75">
      <c r="A117" s="249">
        <v>4</v>
      </c>
      <c r="B117" s="67" t="s">
        <v>163</v>
      </c>
      <c r="C117" s="64" t="s">
        <v>43</v>
      </c>
      <c r="D117" s="91">
        <v>43</v>
      </c>
      <c r="E117" s="64" t="s">
        <v>53</v>
      </c>
      <c r="F117" s="60">
        <v>27551</v>
      </c>
      <c r="G117" s="59" t="s">
        <v>800</v>
      </c>
      <c r="H117" s="63">
        <v>74.82</v>
      </c>
      <c r="K117" s="231"/>
      <c r="L117" s="231"/>
    </row>
    <row r="118" spans="1:12" s="29" customFormat="1" ht="12.75">
      <c r="A118" s="249">
        <v>5</v>
      </c>
      <c r="B118" s="67" t="s">
        <v>602</v>
      </c>
      <c r="C118" s="64" t="s">
        <v>7</v>
      </c>
      <c r="D118" s="91">
        <v>51</v>
      </c>
      <c r="E118" s="64" t="s">
        <v>48</v>
      </c>
      <c r="F118" s="60">
        <v>24809</v>
      </c>
      <c r="G118" s="59" t="s">
        <v>613</v>
      </c>
      <c r="H118" s="63">
        <v>74.69</v>
      </c>
      <c r="K118" s="231"/>
      <c r="L118" s="231"/>
    </row>
    <row r="119" spans="1:12" s="29" customFormat="1" ht="12.75">
      <c r="A119" s="249">
        <v>6</v>
      </c>
      <c r="B119" s="67" t="s">
        <v>344</v>
      </c>
      <c r="C119" s="64" t="s">
        <v>46</v>
      </c>
      <c r="D119" s="91">
        <v>40</v>
      </c>
      <c r="E119" s="64" t="s">
        <v>53</v>
      </c>
      <c r="F119" s="60">
        <v>28792</v>
      </c>
      <c r="G119" s="59" t="s">
        <v>594</v>
      </c>
      <c r="H119" s="63">
        <v>73.99</v>
      </c>
      <c r="K119" s="231"/>
      <c r="L119" s="231"/>
    </row>
    <row r="120" spans="1:12" s="29" customFormat="1" ht="12.75">
      <c r="A120" s="249">
        <v>7</v>
      </c>
      <c r="B120" s="67" t="s">
        <v>383</v>
      </c>
      <c r="C120" s="64" t="s">
        <v>130</v>
      </c>
      <c r="D120" s="91">
        <v>48</v>
      </c>
      <c r="E120" s="64" t="s">
        <v>67</v>
      </c>
      <c r="F120" s="60">
        <v>25643</v>
      </c>
      <c r="G120" s="59" t="s">
        <v>887</v>
      </c>
      <c r="H120" s="63">
        <v>73.36</v>
      </c>
      <c r="K120" s="231"/>
      <c r="L120" s="231"/>
    </row>
    <row r="121" spans="1:12" s="29" customFormat="1" ht="12.75">
      <c r="A121" s="249">
        <v>8</v>
      </c>
      <c r="B121" s="67" t="s">
        <v>792</v>
      </c>
      <c r="C121" s="64" t="s">
        <v>43</v>
      </c>
      <c r="D121" s="91">
        <v>42</v>
      </c>
      <c r="E121" s="64" t="s">
        <v>53</v>
      </c>
      <c r="F121" s="60">
        <v>28132</v>
      </c>
      <c r="G121" s="59" t="s">
        <v>805</v>
      </c>
      <c r="H121" s="63">
        <v>72.77</v>
      </c>
      <c r="K121" s="231"/>
      <c r="L121" s="231"/>
    </row>
    <row r="122" spans="1:12" s="29" customFormat="1" ht="12.75">
      <c r="A122" s="249">
        <v>9</v>
      </c>
      <c r="B122" s="67" t="s">
        <v>309</v>
      </c>
      <c r="C122" s="64" t="s">
        <v>26</v>
      </c>
      <c r="D122" s="91">
        <v>36</v>
      </c>
      <c r="E122" s="64" t="s">
        <v>97</v>
      </c>
      <c r="F122" s="60">
        <v>30136</v>
      </c>
      <c r="G122" s="59" t="s">
        <v>639</v>
      </c>
      <c r="H122" s="63">
        <v>72.02</v>
      </c>
      <c r="K122" s="231"/>
      <c r="L122" s="231"/>
    </row>
    <row r="123" spans="1:12" s="29" customFormat="1" ht="12.75">
      <c r="A123" s="249">
        <v>10</v>
      </c>
      <c r="B123" s="67" t="s">
        <v>663</v>
      </c>
      <c r="C123" s="64" t="s">
        <v>109</v>
      </c>
      <c r="D123" s="91">
        <v>70</v>
      </c>
      <c r="E123" s="64" t="s">
        <v>123</v>
      </c>
      <c r="F123" s="60">
        <v>17775</v>
      </c>
      <c r="G123" s="59" t="s">
        <v>664</v>
      </c>
      <c r="H123" s="63">
        <v>71.01</v>
      </c>
      <c r="K123" s="231"/>
      <c r="L123" s="231"/>
    </row>
    <row r="124" spans="1:12" s="29" customFormat="1" ht="12.75">
      <c r="A124" s="249">
        <v>11</v>
      </c>
      <c r="B124" s="67" t="s">
        <v>118</v>
      </c>
      <c r="C124" s="64" t="s">
        <v>11</v>
      </c>
      <c r="D124" s="129">
        <v>60</v>
      </c>
      <c r="E124" s="64" t="s">
        <v>44</v>
      </c>
      <c r="F124" s="60">
        <v>21296</v>
      </c>
      <c r="G124" s="59" t="s">
        <v>747</v>
      </c>
      <c r="H124" s="63">
        <v>68.51</v>
      </c>
      <c r="K124" s="231"/>
      <c r="L124" s="231"/>
    </row>
    <row r="125" spans="1:12" s="29" customFormat="1" ht="12.75">
      <c r="A125" s="249">
        <v>12</v>
      </c>
      <c r="B125" s="67" t="s">
        <v>394</v>
      </c>
      <c r="C125" s="64" t="s">
        <v>10</v>
      </c>
      <c r="D125" s="129">
        <v>47</v>
      </c>
      <c r="E125" s="64" t="s">
        <v>67</v>
      </c>
      <c r="F125" s="60">
        <v>26027</v>
      </c>
      <c r="G125" s="59" t="s">
        <v>942</v>
      </c>
      <c r="H125" s="63">
        <v>65.68</v>
      </c>
      <c r="K125" s="231"/>
      <c r="L125" s="231"/>
    </row>
    <row r="126" spans="1:12" s="29" customFormat="1" ht="12.75">
      <c r="A126" s="249">
        <v>13</v>
      </c>
      <c r="B126" s="67" t="s">
        <v>318</v>
      </c>
      <c r="C126" s="64" t="s">
        <v>109</v>
      </c>
      <c r="D126" s="129">
        <v>53</v>
      </c>
      <c r="E126" s="64" t="s">
        <v>48</v>
      </c>
      <c r="F126" s="60">
        <v>24146</v>
      </c>
      <c r="G126" s="59" t="s">
        <v>671</v>
      </c>
      <c r="H126" s="63">
        <v>63.59</v>
      </c>
      <c r="K126" s="231"/>
      <c r="L126" s="231"/>
    </row>
    <row r="127" spans="1:12" s="29" customFormat="1" ht="12.75">
      <c r="A127" s="249">
        <v>14</v>
      </c>
      <c r="B127" s="67" t="s">
        <v>759</v>
      </c>
      <c r="C127" s="64" t="s">
        <v>119</v>
      </c>
      <c r="D127" s="129">
        <v>51</v>
      </c>
      <c r="E127" s="64" t="s">
        <v>48</v>
      </c>
      <c r="F127" s="60">
        <v>24666</v>
      </c>
      <c r="G127" s="59" t="s">
        <v>764</v>
      </c>
      <c r="H127" s="63">
        <v>63.17</v>
      </c>
      <c r="K127" s="231"/>
      <c r="L127" s="231"/>
    </row>
    <row r="128" spans="1:12" s="29" customFormat="1" ht="12.75">
      <c r="A128" s="249">
        <v>15</v>
      </c>
      <c r="B128" s="67" t="s">
        <v>353</v>
      </c>
      <c r="C128" s="64" t="s">
        <v>26</v>
      </c>
      <c r="D128" s="91">
        <v>34</v>
      </c>
      <c r="E128" s="64" t="s">
        <v>154</v>
      </c>
      <c r="F128" s="60">
        <v>30999</v>
      </c>
      <c r="G128" s="59" t="s">
        <v>643</v>
      </c>
      <c r="H128" s="63">
        <v>56.86</v>
      </c>
      <c r="K128" s="231"/>
      <c r="L128" s="231"/>
    </row>
    <row r="129" spans="1:12" s="29" customFormat="1" ht="12">
      <c r="A129" s="277"/>
      <c r="B129" s="278"/>
      <c r="C129" s="278"/>
      <c r="D129" s="278"/>
      <c r="E129" s="278"/>
      <c r="F129" s="278"/>
      <c r="G129" s="279"/>
      <c r="H129" s="236"/>
      <c r="K129" s="231"/>
      <c r="L129" s="231"/>
    </row>
    <row r="130" spans="1:12" s="29" customFormat="1" ht="12.75">
      <c r="A130" s="238"/>
      <c r="B130" s="237"/>
      <c r="C130" s="237"/>
      <c r="D130" s="237"/>
      <c r="E130" s="237"/>
      <c r="F130" s="237"/>
      <c r="G130" s="235"/>
      <c r="H130" s="234"/>
      <c r="K130" s="231"/>
      <c r="L130" s="231"/>
    </row>
    <row r="131" spans="1:12" s="29" customFormat="1" ht="17.25">
      <c r="A131" s="640" t="s">
        <v>330</v>
      </c>
      <c r="B131" s="640"/>
      <c r="C131" s="640"/>
      <c r="D131" s="640"/>
      <c r="E131" s="48"/>
      <c r="F131" s="59"/>
      <c r="G131" s="235"/>
      <c r="H131" s="234"/>
      <c r="K131" s="231"/>
      <c r="L131" s="231"/>
    </row>
    <row r="132" spans="1:12" s="29" customFormat="1" ht="25.5">
      <c r="A132" s="142" t="s">
        <v>0</v>
      </c>
      <c r="B132" s="142" t="s">
        <v>31</v>
      </c>
      <c r="C132" s="639" t="s">
        <v>32</v>
      </c>
      <c r="D132" s="639"/>
      <c r="E132" s="639"/>
      <c r="F132" s="142" t="s">
        <v>162</v>
      </c>
      <c r="G132" s="281" t="s">
        <v>33</v>
      </c>
      <c r="H132" s="282" t="s">
        <v>300</v>
      </c>
      <c r="K132" s="231"/>
      <c r="L132" s="231"/>
    </row>
    <row r="133" spans="1:12" s="29" customFormat="1" ht="12.75">
      <c r="A133" s="249">
        <v>1</v>
      </c>
      <c r="B133" s="67" t="s">
        <v>66</v>
      </c>
      <c r="C133" s="64" t="s">
        <v>43</v>
      </c>
      <c r="D133" s="91">
        <v>53</v>
      </c>
      <c r="E133" s="64" t="s">
        <v>48</v>
      </c>
      <c r="F133" s="60">
        <v>23990</v>
      </c>
      <c r="G133" s="59" t="s">
        <v>770</v>
      </c>
      <c r="H133" s="63">
        <v>90.16</v>
      </c>
      <c r="J133" s="29" t="s">
        <v>1224</v>
      </c>
      <c r="K133" s="231"/>
      <c r="L133" s="231"/>
    </row>
    <row r="134" spans="1:12" s="29" customFormat="1" ht="12.75">
      <c r="A134" s="249">
        <v>2</v>
      </c>
      <c r="B134" s="67" t="s">
        <v>831</v>
      </c>
      <c r="C134" s="64" t="s">
        <v>51</v>
      </c>
      <c r="D134" s="91">
        <v>51</v>
      </c>
      <c r="E134" s="64" t="s">
        <v>48</v>
      </c>
      <c r="F134" s="60">
        <v>24840</v>
      </c>
      <c r="G134" s="59" t="s">
        <v>385</v>
      </c>
      <c r="H134" s="63">
        <v>87.16</v>
      </c>
      <c r="K134" s="231"/>
      <c r="L134" s="231"/>
    </row>
    <row r="135" spans="1:12" s="29" customFormat="1" ht="12.75">
      <c r="A135" s="249">
        <v>3</v>
      </c>
      <c r="B135" s="67" t="s">
        <v>310</v>
      </c>
      <c r="C135" s="64" t="s">
        <v>4</v>
      </c>
      <c r="D135" s="91">
        <v>60</v>
      </c>
      <c r="E135" s="64" t="s">
        <v>44</v>
      </c>
      <c r="F135" s="60">
        <v>21469</v>
      </c>
      <c r="G135" s="59" t="s">
        <v>896</v>
      </c>
      <c r="H135" s="63">
        <v>85.98</v>
      </c>
      <c r="J135" s="29" t="s">
        <v>1224</v>
      </c>
      <c r="K135" s="231"/>
      <c r="L135" s="231"/>
    </row>
    <row r="136" spans="1:12" s="29" customFormat="1" ht="12.75">
      <c r="A136" s="249">
        <v>4</v>
      </c>
      <c r="B136" s="67" t="s">
        <v>87</v>
      </c>
      <c r="C136" s="64" t="s">
        <v>49</v>
      </c>
      <c r="D136" s="91">
        <v>63</v>
      </c>
      <c r="E136" s="64" t="s">
        <v>44</v>
      </c>
      <c r="F136" s="60">
        <v>20268</v>
      </c>
      <c r="G136" s="59" t="s">
        <v>561</v>
      </c>
      <c r="H136" s="63">
        <v>85.18</v>
      </c>
      <c r="K136" s="231"/>
      <c r="L136" s="231"/>
    </row>
    <row r="137" spans="1:12" s="29" customFormat="1" ht="12.75">
      <c r="A137" s="249">
        <v>5</v>
      </c>
      <c r="B137" s="67" t="s">
        <v>585</v>
      </c>
      <c r="C137" s="64" t="s">
        <v>985</v>
      </c>
      <c r="D137" s="91">
        <v>60</v>
      </c>
      <c r="E137" s="64" t="s">
        <v>44</v>
      </c>
      <c r="F137" s="60">
        <v>21570</v>
      </c>
      <c r="G137" s="59" t="s">
        <v>586</v>
      </c>
      <c r="H137" s="63">
        <v>84.82</v>
      </c>
      <c r="K137" s="231"/>
      <c r="L137" s="231"/>
    </row>
    <row r="138" spans="1:12" s="29" customFormat="1" ht="12.75">
      <c r="A138" s="249">
        <v>6</v>
      </c>
      <c r="B138" s="67" t="s">
        <v>587</v>
      </c>
      <c r="C138" s="64" t="s">
        <v>46</v>
      </c>
      <c r="D138" s="91">
        <v>40</v>
      </c>
      <c r="E138" s="64" t="s">
        <v>53</v>
      </c>
      <c r="F138" s="60">
        <v>28878</v>
      </c>
      <c r="G138" s="59" t="s">
        <v>588</v>
      </c>
      <c r="H138" s="63">
        <v>84.57</v>
      </c>
      <c r="K138" s="231"/>
      <c r="L138" s="231"/>
    </row>
    <row r="139" spans="1:12" s="29" customFormat="1" ht="12.75">
      <c r="A139" s="249">
        <v>7</v>
      </c>
      <c r="B139" s="67" t="s">
        <v>127</v>
      </c>
      <c r="C139" s="64" t="s">
        <v>20</v>
      </c>
      <c r="D139" s="91">
        <v>75</v>
      </c>
      <c r="E139" s="64" t="s">
        <v>143</v>
      </c>
      <c r="F139" s="60">
        <v>16052</v>
      </c>
      <c r="G139" s="59" t="s">
        <v>842</v>
      </c>
      <c r="H139" s="63">
        <v>83.13</v>
      </c>
      <c r="K139" s="231"/>
      <c r="L139" s="231"/>
    </row>
    <row r="140" spans="1:12" s="29" customFormat="1" ht="12.75">
      <c r="A140" s="249">
        <v>8</v>
      </c>
      <c r="B140" s="67" t="s">
        <v>602</v>
      </c>
      <c r="C140" s="64" t="s">
        <v>7</v>
      </c>
      <c r="D140" s="91">
        <v>51</v>
      </c>
      <c r="E140" s="64" t="s">
        <v>48</v>
      </c>
      <c r="F140" s="60">
        <v>24809</v>
      </c>
      <c r="G140" s="59" t="s">
        <v>603</v>
      </c>
      <c r="H140" s="63">
        <v>83.04</v>
      </c>
      <c r="K140" s="231"/>
      <c r="L140" s="231"/>
    </row>
    <row r="141" spans="1:12" s="29" customFormat="1" ht="12.75">
      <c r="A141" s="249">
        <v>9</v>
      </c>
      <c r="B141" s="67" t="s">
        <v>792</v>
      </c>
      <c r="C141" s="64" t="s">
        <v>43</v>
      </c>
      <c r="D141" s="91">
        <v>42</v>
      </c>
      <c r="E141" s="64" t="s">
        <v>53</v>
      </c>
      <c r="F141" s="60">
        <v>28132</v>
      </c>
      <c r="G141" s="59" t="s">
        <v>793</v>
      </c>
      <c r="H141" s="63">
        <v>78.84</v>
      </c>
      <c r="K141" s="231"/>
      <c r="L141" s="231"/>
    </row>
    <row r="142" spans="1:12" s="29" customFormat="1" ht="12.75">
      <c r="A142" s="249">
        <v>10</v>
      </c>
      <c r="B142" s="67" t="s">
        <v>118</v>
      </c>
      <c r="C142" s="64" t="s">
        <v>11</v>
      </c>
      <c r="D142" s="91">
        <v>60</v>
      </c>
      <c r="E142" s="64" t="s">
        <v>44</v>
      </c>
      <c r="F142" s="60">
        <v>21296</v>
      </c>
      <c r="G142" s="59" t="s">
        <v>740</v>
      </c>
      <c r="H142" s="63">
        <v>78.77</v>
      </c>
      <c r="K142" s="231"/>
      <c r="L142" s="231"/>
    </row>
    <row r="143" spans="1:12" s="29" customFormat="1" ht="12.75">
      <c r="A143" s="249">
        <v>11</v>
      </c>
      <c r="B143" s="67" t="s">
        <v>383</v>
      </c>
      <c r="C143" s="64" t="s">
        <v>130</v>
      </c>
      <c r="D143" s="91">
        <v>48</v>
      </c>
      <c r="E143" s="64" t="s">
        <v>67</v>
      </c>
      <c r="F143" s="60">
        <v>25643</v>
      </c>
      <c r="G143" s="59" t="s">
        <v>884</v>
      </c>
      <c r="H143" s="63">
        <v>78.61</v>
      </c>
      <c r="K143" s="231"/>
      <c r="L143" s="231"/>
    </row>
    <row r="144" spans="1:12" s="29" customFormat="1" ht="12.75">
      <c r="A144" s="249">
        <v>12</v>
      </c>
      <c r="B144" s="67" t="s">
        <v>309</v>
      </c>
      <c r="C144" s="64" t="s">
        <v>26</v>
      </c>
      <c r="D144" s="91">
        <v>36</v>
      </c>
      <c r="E144" s="64" t="s">
        <v>97</v>
      </c>
      <c r="F144" s="60">
        <v>30136</v>
      </c>
      <c r="G144" s="59" t="s">
        <v>533</v>
      </c>
      <c r="H144" s="63">
        <v>77.67</v>
      </c>
      <c r="K144" s="231"/>
      <c r="L144" s="231"/>
    </row>
    <row r="145" spans="1:12" s="29" customFormat="1" ht="12.75">
      <c r="A145" s="249">
        <v>13</v>
      </c>
      <c r="B145" s="67" t="s">
        <v>142</v>
      </c>
      <c r="C145" s="64" t="s">
        <v>10</v>
      </c>
      <c r="D145" s="91">
        <v>79</v>
      </c>
      <c r="E145" s="64" t="s">
        <v>143</v>
      </c>
      <c r="F145" s="60">
        <v>14445</v>
      </c>
      <c r="G145" s="59" t="s">
        <v>929</v>
      </c>
      <c r="H145" s="63">
        <v>75.77</v>
      </c>
      <c r="K145" s="231"/>
      <c r="L145" s="231"/>
    </row>
    <row r="146" spans="1:12" s="29" customFormat="1" ht="12.75">
      <c r="A146" s="249">
        <v>14</v>
      </c>
      <c r="B146" s="67" t="s">
        <v>362</v>
      </c>
      <c r="C146" s="64" t="s">
        <v>18</v>
      </c>
      <c r="D146" s="91">
        <v>39</v>
      </c>
      <c r="E146" s="64" t="s">
        <v>97</v>
      </c>
      <c r="F146" s="60">
        <v>28919</v>
      </c>
      <c r="G146" s="59" t="s">
        <v>545</v>
      </c>
      <c r="H146" s="63">
        <v>73.47</v>
      </c>
      <c r="K146" s="231"/>
      <c r="L146" s="231"/>
    </row>
    <row r="147" spans="1:12" s="29" customFormat="1" ht="12.75">
      <c r="A147" s="249">
        <v>15</v>
      </c>
      <c r="B147" s="67" t="s">
        <v>394</v>
      </c>
      <c r="C147" s="64" t="s">
        <v>10</v>
      </c>
      <c r="D147" s="91">
        <v>47</v>
      </c>
      <c r="E147" s="64" t="s">
        <v>67</v>
      </c>
      <c r="F147" s="60">
        <v>26027</v>
      </c>
      <c r="G147" s="59" t="s">
        <v>397</v>
      </c>
      <c r="H147" s="63">
        <v>72.57</v>
      </c>
      <c r="K147" s="231"/>
      <c r="L147" s="231"/>
    </row>
    <row r="148" spans="1:12" s="29" customFormat="1" ht="12.75">
      <c r="A148" s="249">
        <v>16</v>
      </c>
      <c r="B148" s="67" t="s">
        <v>963</v>
      </c>
      <c r="C148" s="64" t="s">
        <v>167</v>
      </c>
      <c r="D148" s="91">
        <v>69</v>
      </c>
      <c r="E148" s="64" t="s">
        <v>112</v>
      </c>
      <c r="F148" s="60">
        <v>18226</v>
      </c>
      <c r="G148" s="59" t="s">
        <v>964</v>
      </c>
      <c r="H148" s="63">
        <v>71.6</v>
      </c>
      <c r="K148" s="231"/>
      <c r="L148" s="231"/>
    </row>
    <row r="149" spans="1:12" s="29" customFormat="1" ht="12.75">
      <c r="A149" s="249">
        <v>17</v>
      </c>
      <c r="B149" s="67" t="s">
        <v>759</v>
      </c>
      <c r="C149" s="64" t="s">
        <v>119</v>
      </c>
      <c r="D149" s="91">
        <v>51</v>
      </c>
      <c r="E149" s="64" t="s">
        <v>48</v>
      </c>
      <c r="F149" s="60">
        <v>24666</v>
      </c>
      <c r="G149" s="59" t="s">
        <v>760</v>
      </c>
      <c r="H149" s="63">
        <v>71.57</v>
      </c>
      <c r="K149" s="231"/>
      <c r="L149" s="231"/>
    </row>
    <row r="150" spans="1:12" s="29" customFormat="1" ht="12.75">
      <c r="A150" s="249">
        <v>18</v>
      </c>
      <c r="B150" s="67" t="s">
        <v>597</v>
      </c>
      <c r="C150" s="64" t="s">
        <v>46</v>
      </c>
      <c r="D150" s="91">
        <v>48</v>
      </c>
      <c r="E150" s="64" t="s">
        <v>67</v>
      </c>
      <c r="F150" s="60">
        <v>25659</v>
      </c>
      <c r="G150" s="59" t="s">
        <v>598</v>
      </c>
      <c r="H150" s="63">
        <v>71.31</v>
      </c>
      <c r="K150" s="231"/>
      <c r="L150" s="231"/>
    </row>
    <row r="151" spans="1:12" s="29" customFormat="1" ht="12.75">
      <c r="A151" s="249">
        <v>19</v>
      </c>
      <c r="B151" s="67" t="s">
        <v>318</v>
      </c>
      <c r="C151" s="64" t="s">
        <v>109</v>
      </c>
      <c r="D151" s="91">
        <v>53</v>
      </c>
      <c r="E151" s="64" t="s">
        <v>48</v>
      </c>
      <c r="F151" s="60">
        <v>24146</v>
      </c>
      <c r="G151" s="59" t="s">
        <v>532</v>
      </c>
      <c r="H151" s="63">
        <v>70.27</v>
      </c>
      <c r="K151" s="231"/>
      <c r="L151" s="231"/>
    </row>
    <row r="152" spans="1:12" s="29" customFormat="1" ht="12.75">
      <c r="A152" s="249">
        <v>20</v>
      </c>
      <c r="B152" s="67" t="s">
        <v>715</v>
      </c>
      <c r="C152" s="64" t="s">
        <v>18</v>
      </c>
      <c r="D152" s="91">
        <v>37</v>
      </c>
      <c r="E152" s="64" t="s">
        <v>97</v>
      </c>
      <c r="F152" s="60">
        <v>29722</v>
      </c>
      <c r="G152" s="59" t="s">
        <v>716</v>
      </c>
      <c r="H152" s="63">
        <v>70.25</v>
      </c>
      <c r="K152" s="231"/>
      <c r="L152" s="231"/>
    </row>
    <row r="153" spans="1:12" s="29" customFormat="1" ht="12.75">
      <c r="A153" s="249">
        <v>21</v>
      </c>
      <c r="B153" s="67" t="s">
        <v>717</v>
      </c>
      <c r="C153" s="64" t="s">
        <v>18</v>
      </c>
      <c r="D153" s="91">
        <v>36</v>
      </c>
      <c r="E153" s="64" t="s">
        <v>97</v>
      </c>
      <c r="F153" s="60">
        <v>30041</v>
      </c>
      <c r="G153" s="59" t="s">
        <v>628</v>
      </c>
      <c r="H153" s="63">
        <v>68.79</v>
      </c>
      <c r="K153" s="231"/>
      <c r="L153" s="231"/>
    </row>
    <row r="154" spans="1:12" s="29" customFormat="1" ht="12.75">
      <c r="A154" s="249">
        <v>22</v>
      </c>
      <c r="B154" s="67" t="s">
        <v>353</v>
      </c>
      <c r="C154" s="64" t="s">
        <v>26</v>
      </c>
      <c r="D154" s="129">
        <v>34</v>
      </c>
      <c r="E154" s="64" t="s">
        <v>154</v>
      </c>
      <c r="F154" s="60">
        <v>30999</v>
      </c>
      <c r="G154" s="59" t="s">
        <v>365</v>
      </c>
      <c r="H154" s="63">
        <v>64.55</v>
      </c>
      <c r="K154" s="231"/>
      <c r="L154" s="231"/>
    </row>
    <row r="155" spans="1:12" s="29" customFormat="1" ht="12.75">
      <c r="A155" s="249">
        <v>23</v>
      </c>
      <c r="B155" s="67" t="s">
        <v>971</v>
      </c>
      <c r="C155" s="64" t="s">
        <v>167</v>
      </c>
      <c r="D155" s="129">
        <v>64</v>
      </c>
      <c r="E155" s="64" t="s">
        <v>44</v>
      </c>
      <c r="F155" s="60">
        <v>19787</v>
      </c>
      <c r="G155" s="59" t="s">
        <v>972</v>
      </c>
      <c r="H155" s="63">
        <v>60.7</v>
      </c>
      <c r="K155" s="231"/>
      <c r="L155" s="231"/>
    </row>
    <row r="156" spans="1:12" s="29" customFormat="1" ht="12.75">
      <c r="A156" s="249">
        <v>24</v>
      </c>
      <c r="B156" s="67" t="s">
        <v>974</v>
      </c>
      <c r="C156" s="64" t="s">
        <v>167</v>
      </c>
      <c r="D156" s="129">
        <v>73</v>
      </c>
      <c r="E156" s="64" t="s">
        <v>123</v>
      </c>
      <c r="F156" s="60">
        <v>16816</v>
      </c>
      <c r="G156" s="59" t="s">
        <v>975</v>
      </c>
      <c r="H156" s="63">
        <v>57.05</v>
      </c>
      <c r="K156" s="231"/>
      <c r="L156" s="231"/>
    </row>
    <row r="157" spans="1:12" s="29" customFormat="1" ht="12.75">
      <c r="A157" s="249">
        <v>25</v>
      </c>
      <c r="B157" s="67" t="s">
        <v>976</v>
      </c>
      <c r="C157" s="64" t="s">
        <v>167</v>
      </c>
      <c r="D157" s="129">
        <v>71</v>
      </c>
      <c r="E157" s="64" t="s">
        <v>123</v>
      </c>
      <c r="F157" s="60">
        <v>17380</v>
      </c>
      <c r="G157" s="59" t="s">
        <v>977</v>
      </c>
      <c r="H157" s="63">
        <v>55.85</v>
      </c>
      <c r="K157" s="231"/>
      <c r="L157" s="231"/>
    </row>
    <row r="158" spans="1:12" s="29" customFormat="1" ht="12.75">
      <c r="A158" s="280"/>
      <c r="B158" s="67"/>
      <c r="C158" s="64"/>
      <c r="D158" s="129"/>
      <c r="E158" s="64"/>
      <c r="F158" s="60"/>
      <c r="G158" s="59"/>
      <c r="H158" s="232"/>
      <c r="K158" s="231"/>
      <c r="L158" s="231"/>
    </row>
    <row r="159" spans="1:12" s="29" customFormat="1" ht="12.75">
      <c r="A159" s="134"/>
      <c r="B159" s="233"/>
      <c r="C159" s="48"/>
      <c r="D159" s="233"/>
      <c r="E159" s="48"/>
      <c r="F159" s="59"/>
      <c r="G159" s="233"/>
      <c r="H159" s="232"/>
      <c r="K159" s="231"/>
      <c r="L159" s="231"/>
    </row>
    <row r="160" spans="1:12" s="29" customFormat="1" ht="17.25">
      <c r="A160" s="640" t="s">
        <v>407</v>
      </c>
      <c r="B160" s="640"/>
      <c r="C160" s="640"/>
      <c r="D160" s="640"/>
      <c r="E160" s="48"/>
      <c r="F160" s="59"/>
      <c r="G160" s="235"/>
      <c r="H160" s="234"/>
      <c r="K160" s="231"/>
      <c r="L160" s="231"/>
    </row>
    <row r="161" spans="1:12" s="29" customFormat="1" ht="25.5">
      <c r="A161" s="142" t="s">
        <v>0</v>
      </c>
      <c r="B161" s="142" t="s">
        <v>31</v>
      </c>
      <c r="C161" s="639" t="s">
        <v>32</v>
      </c>
      <c r="D161" s="639"/>
      <c r="E161" s="639"/>
      <c r="F161" s="142" t="s">
        <v>162</v>
      </c>
      <c r="G161" s="281" t="s">
        <v>33</v>
      </c>
      <c r="H161" s="282" t="s">
        <v>300</v>
      </c>
      <c r="K161" s="231"/>
      <c r="L161" s="231"/>
    </row>
    <row r="162" spans="1:12" s="29" customFormat="1" ht="12.75">
      <c r="A162" s="249">
        <v>1</v>
      </c>
      <c r="B162" s="67" t="s">
        <v>595</v>
      </c>
      <c r="C162" s="64" t="s">
        <v>46</v>
      </c>
      <c r="D162" s="91">
        <v>53</v>
      </c>
      <c r="E162" s="64" t="s">
        <v>48</v>
      </c>
      <c r="F162" s="60">
        <v>24168</v>
      </c>
      <c r="G162" s="59" t="s">
        <v>596</v>
      </c>
      <c r="H162" s="63">
        <v>72.56</v>
      </c>
      <c r="K162" s="231"/>
      <c r="L162" s="231"/>
    </row>
    <row r="163" spans="1:12" s="29" customFormat="1" ht="12.75">
      <c r="A163" s="249"/>
      <c r="B163" s="67"/>
      <c r="C163" s="64"/>
      <c r="D163" s="91"/>
      <c r="E163" s="64"/>
      <c r="F163" s="60"/>
      <c r="G163" s="59"/>
      <c r="H163" s="63"/>
      <c r="K163" s="231"/>
      <c r="L163" s="231"/>
    </row>
    <row r="164" spans="1:8" ht="12.75">
      <c r="A164" s="249"/>
      <c r="B164" s="67"/>
      <c r="C164" s="64"/>
      <c r="D164" s="91"/>
      <c r="E164" s="64"/>
      <c r="F164" s="60"/>
      <c r="G164" s="59"/>
      <c r="H164" s="63"/>
    </row>
    <row r="165" spans="7:8" ht="12.75">
      <c r="G165" s="230"/>
      <c r="H165" s="229"/>
    </row>
    <row r="166" spans="7:8" ht="12.75">
      <c r="G166" s="230"/>
      <c r="H166" s="229"/>
    </row>
    <row r="167" spans="7:8" ht="12.75">
      <c r="G167" s="230"/>
      <c r="H167" s="229"/>
    </row>
    <row r="168" spans="7:8" ht="12.75">
      <c r="G168" s="230"/>
      <c r="H168" s="229"/>
    </row>
    <row r="169" spans="7:8" ht="12.75">
      <c r="G169" s="230"/>
      <c r="H169" s="229"/>
    </row>
    <row r="170" spans="7:8" ht="12.75">
      <c r="G170" s="230"/>
      <c r="H170" s="229"/>
    </row>
    <row r="171" spans="7:8" ht="12.75">
      <c r="G171" s="230"/>
      <c r="H171" s="229"/>
    </row>
    <row r="172" spans="7:8" ht="12.75">
      <c r="G172" s="230"/>
      <c r="H172" s="229"/>
    </row>
    <row r="173" spans="7:8" ht="12.75">
      <c r="G173" s="230"/>
      <c r="H173" s="229"/>
    </row>
    <row r="174" spans="7:8" ht="12.75">
      <c r="G174" s="230"/>
      <c r="H174" s="229"/>
    </row>
    <row r="175" spans="1:12" ht="12.75">
      <c r="A175" s="159"/>
      <c r="B175" s="159"/>
      <c r="C175" s="159"/>
      <c r="D175" s="159"/>
      <c r="E175" s="159"/>
      <c r="F175" s="159"/>
      <c r="G175" s="230"/>
      <c r="H175" s="229"/>
      <c r="K175" s="159"/>
      <c r="L175" s="159"/>
    </row>
    <row r="176" spans="1:12" ht="12.75">
      <c r="A176" s="159"/>
      <c r="B176" s="159"/>
      <c r="C176" s="159"/>
      <c r="D176" s="159"/>
      <c r="E176" s="159"/>
      <c r="F176" s="159"/>
      <c r="G176" s="230"/>
      <c r="H176" s="229"/>
      <c r="K176" s="159"/>
      <c r="L176" s="159"/>
    </row>
    <row r="177" spans="1:12" ht="12.75">
      <c r="A177" s="159"/>
      <c r="B177" s="159"/>
      <c r="C177" s="159"/>
      <c r="D177" s="159"/>
      <c r="E177" s="159"/>
      <c r="F177" s="159"/>
      <c r="G177" s="230"/>
      <c r="H177" s="229"/>
      <c r="K177" s="159"/>
      <c r="L177" s="159"/>
    </row>
    <row r="178" spans="1:12" ht="12.75">
      <c r="A178" s="159"/>
      <c r="B178" s="159"/>
      <c r="C178" s="159"/>
      <c r="D178" s="159"/>
      <c r="E178" s="159"/>
      <c r="F178" s="159"/>
      <c r="G178" s="230"/>
      <c r="H178" s="229"/>
      <c r="K178" s="159"/>
      <c r="L178" s="159"/>
    </row>
    <row r="179" spans="1:12" ht="12.75">
      <c r="A179" s="159"/>
      <c r="B179" s="159"/>
      <c r="C179" s="159"/>
      <c r="D179" s="159"/>
      <c r="E179" s="159"/>
      <c r="F179" s="159"/>
      <c r="G179" s="230"/>
      <c r="H179" s="229"/>
      <c r="K179" s="159"/>
      <c r="L179" s="159"/>
    </row>
  </sheetData>
  <sheetProtection selectLockedCells="1" selectUnlockedCells="1"/>
  <mergeCells count="27">
    <mergeCell ref="C50:E50"/>
    <mergeCell ref="A12:D12"/>
    <mergeCell ref="C13:E13"/>
    <mergeCell ref="A22:D22"/>
    <mergeCell ref="C23:E23"/>
    <mergeCell ref="A28:D28"/>
    <mergeCell ref="C29:E29"/>
    <mergeCell ref="C35:E35"/>
    <mergeCell ref="A49:D49"/>
    <mergeCell ref="A88:D88"/>
    <mergeCell ref="C89:E89"/>
    <mergeCell ref="A97:D97"/>
    <mergeCell ref="C98:E98"/>
    <mergeCell ref="A54:D54"/>
    <mergeCell ref="C55:E55"/>
    <mergeCell ref="A65:D65"/>
    <mergeCell ref="C66:E66"/>
    <mergeCell ref="A160:D160"/>
    <mergeCell ref="C161:E161"/>
    <mergeCell ref="A1:I1"/>
    <mergeCell ref="A74:D74"/>
    <mergeCell ref="C75:E75"/>
    <mergeCell ref="A112:D112"/>
    <mergeCell ref="C113:E113"/>
    <mergeCell ref="A131:D131"/>
    <mergeCell ref="C132:E132"/>
    <mergeCell ref="A34:D34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S840"/>
  <sheetViews>
    <sheetView zoomScale="80" zoomScaleNormal="80" zoomScalePageLayoutView="0" workbookViewId="0" topLeftCell="A421">
      <selection activeCell="J442" sqref="J442"/>
    </sheetView>
  </sheetViews>
  <sheetFormatPr defaultColWidth="9.00390625" defaultRowHeight="12.75"/>
  <cols>
    <col min="1" max="1" width="6.75390625" style="331" customWidth="1"/>
    <col min="3" max="3" width="36.50390625" style="330" customWidth="1"/>
    <col min="4" max="4" width="14.125" style="330" customWidth="1"/>
    <col min="5" max="5" width="8.50390625" style="330" customWidth="1"/>
    <col min="6" max="6" width="8.50390625" style="329" customWidth="1"/>
    <col min="7" max="7" width="13.125" style="329" customWidth="1"/>
    <col min="8" max="8" width="12.75390625" style="329" customWidth="1"/>
    <col min="9" max="9" width="14.75390625" style="328" customWidth="1"/>
    <col min="12" max="12" width="10.75390625" style="0" customWidth="1"/>
    <col min="13" max="13" width="12.875" style="0" customWidth="1"/>
  </cols>
  <sheetData>
    <row r="1" spans="1:9" ht="26.25" customHeight="1">
      <c r="A1" s="643" t="s">
        <v>470</v>
      </c>
      <c r="B1" s="643"/>
      <c r="C1" s="643"/>
      <c r="D1" s="643"/>
      <c r="E1" s="643"/>
      <c r="F1" s="643"/>
      <c r="G1" s="643"/>
      <c r="H1" s="643"/>
      <c r="I1" s="643"/>
    </row>
    <row r="2" spans="1:9" ht="26.25" customHeight="1">
      <c r="A2" s="643"/>
      <c r="B2" s="643"/>
      <c r="C2" s="643"/>
      <c r="D2" s="643"/>
      <c r="E2" s="643"/>
      <c r="F2" s="643"/>
      <c r="G2" s="643"/>
      <c r="H2" s="643"/>
      <c r="I2" s="643"/>
    </row>
    <row r="3" spans="2:9" ht="23.25" customHeight="1">
      <c r="B3" s="419"/>
      <c r="C3" s="419"/>
      <c r="D3" s="419"/>
      <c r="E3" s="420"/>
      <c r="F3" s="419"/>
      <c r="G3" s="419"/>
      <c r="H3" s="419"/>
      <c r="I3" s="596" t="s">
        <v>1222</v>
      </c>
    </row>
    <row r="4" spans="1:8" ht="27" customHeight="1">
      <c r="A4" s="418" t="s">
        <v>420</v>
      </c>
      <c r="B4" s="417"/>
      <c r="C4" s="416"/>
      <c r="D4" s="416"/>
      <c r="E4" s="415"/>
      <c r="F4" s="414"/>
      <c r="G4" s="413"/>
      <c r="H4" s="412"/>
    </row>
    <row r="5" spans="1:16" ht="22.5">
      <c r="A5" s="383"/>
      <c r="B5" s="379"/>
      <c r="C5" s="378"/>
      <c r="D5" s="377"/>
      <c r="E5" s="376"/>
      <c r="F5" s="375"/>
      <c r="G5" s="374"/>
      <c r="H5" s="373"/>
      <c r="I5" s="373"/>
      <c r="P5" s="440"/>
    </row>
    <row r="6" spans="1:16" ht="22.5">
      <c r="A6" s="388" t="s">
        <v>448</v>
      </c>
      <c r="B6" s="389"/>
      <c r="C6" s="388"/>
      <c r="D6" s="380"/>
      <c r="E6" s="380"/>
      <c r="F6" s="387"/>
      <c r="G6" s="387"/>
      <c r="H6" s="349"/>
      <c r="P6" s="440"/>
    </row>
    <row r="7" spans="1:16" ht="30.75">
      <c r="A7" s="386" t="s">
        <v>0</v>
      </c>
      <c r="B7" s="386" t="s">
        <v>409</v>
      </c>
      <c r="C7" s="386" t="s">
        <v>31</v>
      </c>
      <c r="D7" s="642" t="s">
        <v>32</v>
      </c>
      <c r="E7" s="642"/>
      <c r="F7" s="642"/>
      <c r="G7" s="386" t="s">
        <v>162</v>
      </c>
      <c r="H7" s="385" t="s">
        <v>33</v>
      </c>
      <c r="I7" s="384" t="s">
        <v>300</v>
      </c>
      <c r="P7" s="440"/>
    </row>
    <row r="8" spans="1:16" s="351" customFormat="1" ht="15">
      <c r="A8" s="372">
        <v>1</v>
      </c>
      <c r="B8" s="371">
        <v>157</v>
      </c>
      <c r="C8" s="370" t="s">
        <v>656</v>
      </c>
      <c r="D8" s="368" t="s">
        <v>109</v>
      </c>
      <c r="E8" s="369">
        <v>54</v>
      </c>
      <c r="F8" s="368" t="s">
        <v>40</v>
      </c>
      <c r="G8" s="367">
        <v>23459</v>
      </c>
      <c r="H8" s="366" t="s">
        <v>667</v>
      </c>
      <c r="I8" s="365">
        <v>68.67</v>
      </c>
      <c r="P8" s="441"/>
    </row>
    <row r="9" spans="1:16" ht="21" customHeight="1">
      <c r="A9" s="383"/>
      <c r="B9" s="66"/>
      <c r="C9" s="67"/>
      <c r="D9" s="64"/>
      <c r="E9" s="91"/>
      <c r="F9" s="64"/>
      <c r="G9" s="60"/>
      <c r="H9" s="403"/>
      <c r="I9" s="154"/>
      <c r="P9" s="440"/>
    </row>
    <row r="10" spans="1:16" ht="22.5">
      <c r="A10" s="380" t="s">
        <v>993</v>
      </c>
      <c r="B10" s="379"/>
      <c r="C10" s="378"/>
      <c r="D10" s="377"/>
      <c r="E10" s="376"/>
      <c r="F10" s="375"/>
      <c r="G10" s="374"/>
      <c r="H10" s="373"/>
      <c r="I10" s="373"/>
      <c r="P10" s="440"/>
    </row>
    <row r="11" spans="1:16" ht="16.5" customHeight="1">
      <c r="A11" s="383">
        <v>1</v>
      </c>
      <c r="B11" s="371">
        <v>280</v>
      </c>
      <c r="C11" s="370" t="s">
        <v>380</v>
      </c>
      <c r="D11" s="368" t="s">
        <v>128</v>
      </c>
      <c r="E11" s="369">
        <v>60</v>
      </c>
      <c r="F11" s="368" t="s">
        <v>35</v>
      </c>
      <c r="G11" s="367">
        <v>21538</v>
      </c>
      <c r="H11" s="382" t="s">
        <v>869</v>
      </c>
      <c r="I11" s="381">
        <v>71.15</v>
      </c>
      <c r="P11" s="440"/>
    </row>
    <row r="12" spans="1:16" ht="15" customHeight="1">
      <c r="A12" s="383">
        <v>2</v>
      </c>
      <c r="B12" s="379">
        <v>77</v>
      </c>
      <c r="C12" s="378" t="s">
        <v>723</v>
      </c>
      <c r="D12" s="377" t="s">
        <v>18</v>
      </c>
      <c r="E12" s="376">
        <v>62</v>
      </c>
      <c r="F12" s="375" t="s">
        <v>35</v>
      </c>
      <c r="G12" s="374">
        <v>20726</v>
      </c>
      <c r="H12" s="373" t="s">
        <v>724</v>
      </c>
      <c r="I12" s="373">
        <v>65.84</v>
      </c>
      <c r="P12" s="440"/>
    </row>
    <row r="13" spans="1:16" ht="15" customHeight="1">
      <c r="A13" s="383"/>
      <c r="B13" s="379"/>
      <c r="C13" s="378"/>
      <c r="D13" s="377"/>
      <c r="E13" s="376"/>
      <c r="F13" s="375"/>
      <c r="G13" s="374"/>
      <c r="H13" s="373"/>
      <c r="I13" s="373"/>
      <c r="P13" s="440"/>
    </row>
    <row r="14" spans="1:16" ht="22.5">
      <c r="A14" s="380" t="s">
        <v>471</v>
      </c>
      <c r="B14" s="379"/>
      <c r="C14" s="378"/>
      <c r="D14" s="377"/>
      <c r="E14" s="376"/>
      <c r="F14" s="375"/>
      <c r="G14" s="374"/>
      <c r="H14" s="373"/>
      <c r="I14" s="373"/>
      <c r="P14" s="440"/>
    </row>
    <row r="15" spans="1:16" ht="22.5">
      <c r="A15" s="387" t="s">
        <v>172</v>
      </c>
      <c r="B15" s="371">
        <v>300</v>
      </c>
      <c r="C15" s="370" t="s">
        <v>110</v>
      </c>
      <c r="D15" s="368" t="s">
        <v>109</v>
      </c>
      <c r="E15" s="369">
        <v>79</v>
      </c>
      <c r="F15" s="368" t="s">
        <v>45</v>
      </c>
      <c r="G15" s="367">
        <v>14462</v>
      </c>
      <c r="H15" s="382" t="s">
        <v>650</v>
      </c>
      <c r="I15" s="381">
        <v>88</v>
      </c>
      <c r="P15" s="440"/>
    </row>
    <row r="16" spans="1:16" ht="22.5">
      <c r="A16" s="390">
        <v>2</v>
      </c>
      <c r="B16" s="371">
        <v>74</v>
      </c>
      <c r="C16" s="370" t="s">
        <v>367</v>
      </c>
      <c r="D16" s="368" t="s">
        <v>119</v>
      </c>
      <c r="E16" s="369">
        <v>77</v>
      </c>
      <c r="F16" s="368" t="s">
        <v>45</v>
      </c>
      <c r="G16" s="367">
        <v>15394</v>
      </c>
      <c r="H16" s="366" t="s">
        <v>756</v>
      </c>
      <c r="I16" s="365">
        <v>75.48</v>
      </c>
      <c r="P16" s="440"/>
    </row>
    <row r="17" spans="1:9" s="351" customFormat="1" ht="18">
      <c r="A17" s="383"/>
      <c r="B17" s="371"/>
      <c r="C17" s="370"/>
      <c r="D17" s="368"/>
      <c r="E17" s="369"/>
      <c r="F17" s="368"/>
      <c r="G17" s="367"/>
      <c r="H17" s="366"/>
      <c r="I17" s="365"/>
    </row>
    <row r="18" spans="1:9" s="351" customFormat="1" ht="18">
      <c r="A18" s="388" t="s">
        <v>472</v>
      </c>
      <c r="B18" s="389"/>
      <c r="C18" s="388"/>
      <c r="D18" s="380"/>
      <c r="E18" s="380"/>
      <c r="F18" s="387"/>
      <c r="G18" s="387"/>
      <c r="H18" s="349"/>
      <c r="I18" s="328"/>
    </row>
    <row r="19" spans="1:9" s="351" customFormat="1" ht="30.75">
      <c r="A19" s="386" t="s">
        <v>0</v>
      </c>
      <c r="B19" s="386" t="s">
        <v>409</v>
      </c>
      <c r="C19" s="386" t="s">
        <v>31</v>
      </c>
      <c r="D19" s="642" t="s">
        <v>32</v>
      </c>
      <c r="E19" s="642"/>
      <c r="F19" s="642"/>
      <c r="G19" s="386" t="s">
        <v>162</v>
      </c>
      <c r="H19" s="385" t="s">
        <v>33</v>
      </c>
      <c r="I19" s="384" t="s">
        <v>300</v>
      </c>
    </row>
    <row r="20" spans="1:10" s="351" customFormat="1" ht="15">
      <c r="A20" s="372">
        <v>1</v>
      </c>
      <c r="B20" s="379">
        <v>18</v>
      </c>
      <c r="C20" s="378" t="s">
        <v>789</v>
      </c>
      <c r="D20" s="377" t="s">
        <v>43</v>
      </c>
      <c r="E20" s="376">
        <v>31</v>
      </c>
      <c r="F20" s="375" t="s">
        <v>108</v>
      </c>
      <c r="G20" s="374">
        <v>31925</v>
      </c>
      <c r="H20" s="373" t="s">
        <v>790</v>
      </c>
      <c r="I20" s="373">
        <v>79.28</v>
      </c>
      <c r="J20" s="439"/>
    </row>
    <row r="21" spans="1:10" s="351" customFormat="1" ht="15">
      <c r="A21" s="372">
        <v>2</v>
      </c>
      <c r="B21" s="379">
        <v>90</v>
      </c>
      <c r="C21" s="378" t="s">
        <v>478</v>
      </c>
      <c r="D21" s="377" t="s">
        <v>51</v>
      </c>
      <c r="E21" s="376">
        <v>30</v>
      </c>
      <c r="F21" s="375" t="s">
        <v>108</v>
      </c>
      <c r="G21" s="374">
        <v>32292</v>
      </c>
      <c r="H21" s="373" t="s">
        <v>832</v>
      </c>
      <c r="I21" s="373">
        <v>76.8</v>
      </c>
      <c r="J21" s="439"/>
    </row>
    <row r="22" spans="1:10" s="351" customFormat="1" ht="15">
      <c r="A22" s="372">
        <v>3</v>
      </c>
      <c r="B22" s="379">
        <v>31</v>
      </c>
      <c r="C22" s="378" t="s">
        <v>955</v>
      </c>
      <c r="D22" s="377" t="s">
        <v>167</v>
      </c>
      <c r="E22" s="376">
        <v>37</v>
      </c>
      <c r="F22" s="375" t="s">
        <v>108</v>
      </c>
      <c r="G22" s="374">
        <v>29886</v>
      </c>
      <c r="H22" s="373" t="s">
        <v>956</v>
      </c>
      <c r="I22" s="373">
        <v>76.19</v>
      </c>
      <c r="J22" s="439"/>
    </row>
    <row r="23" spans="1:10" s="351" customFormat="1" ht="15">
      <c r="A23" s="372"/>
      <c r="B23" s="371"/>
      <c r="C23" s="370"/>
      <c r="D23" s="368"/>
      <c r="E23" s="369"/>
      <c r="F23" s="368"/>
      <c r="G23" s="367"/>
      <c r="H23" s="382"/>
      <c r="I23" s="381"/>
      <c r="J23" s="439"/>
    </row>
    <row r="24" spans="1:9" s="351" customFormat="1" ht="18">
      <c r="A24" s="380" t="s">
        <v>995</v>
      </c>
      <c r="B24" s="379"/>
      <c r="C24" s="378"/>
      <c r="D24" s="377"/>
      <c r="E24" s="376"/>
      <c r="F24" s="375"/>
      <c r="G24" s="374"/>
      <c r="H24" s="373"/>
      <c r="I24" s="373"/>
    </row>
    <row r="25" spans="1:9" s="351" customFormat="1" ht="15">
      <c r="A25" s="372">
        <v>1</v>
      </c>
      <c r="B25" s="371">
        <v>2102</v>
      </c>
      <c r="C25" s="370" t="s">
        <v>827</v>
      </c>
      <c r="D25" s="368" t="s">
        <v>23</v>
      </c>
      <c r="E25" s="369">
        <v>35</v>
      </c>
      <c r="F25" s="368" t="s">
        <v>42</v>
      </c>
      <c r="G25" s="367">
        <v>30430</v>
      </c>
      <c r="H25" s="366" t="s">
        <v>828</v>
      </c>
      <c r="I25" s="365">
        <v>84.89</v>
      </c>
    </row>
    <row r="26" spans="1:9" s="351" customFormat="1" ht="15">
      <c r="A26" s="372">
        <v>2</v>
      </c>
      <c r="B26" s="371">
        <v>25</v>
      </c>
      <c r="C26" s="370" t="s">
        <v>921</v>
      </c>
      <c r="D26" s="368" t="s">
        <v>10</v>
      </c>
      <c r="E26" s="369">
        <v>39</v>
      </c>
      <c r="F26" s="368" t="s">
        <v>42</v>
      </c>
      <c r="G26" s="367">
        <v>28984</v>
      </c>
      <c r="H26" s="366" t="s">
        <v>922</v>
      </c>
      <c r="I26" s="365">
        <v>84.63</v>
      </c>
    </row>
    <row r="27" spans="1:9" s="351" customFormat="1" ht="15">
      <c r="A27" s="372"/>
      <c r="B27" s="371"/>
      <c r="C27" s="370"/>
      <c r="D27" s="368"/>
      <c r="E27" s="369"/>
      <c r="F27" s="368"/>
      <c r="G27" s="367"/>
      <c r="H27" s="366"/>
      <c r="I27" s="365"/>
    </row>
    <row r="28" spans="1:9" s="351" customFormat="1" ht="18">
      <c r="A28" s="380" t="s">
        <v>996</v>
      </c>
      <c r="B28" s="379"/>
      <c r="C28" s="378"/>
      <c r="D28" s="377"/>
      <c r="E28" s="376"/>
      <c r="F28" s="375"/>
      <c r="G28" s="374"/>
      <c r="H28" s="373"/>
      <c r="I28" s="373"/>
    </row>
    <row r="29" spans="1:9" s="351" customFormat="1" ht="15">
      <c r="A29" s="372">
        <v>1</v>
      </c>
      <c r="B29" s="379">
        <v>1107</v>
      </c>
      <c r="C29" s="378" t="s">
        <v>135</v>
      </c>
      <c r="D29" s="377" t="s">
        <v>130</v>
      </c>
      <c r="E29" s="376">
        <v>41</v>
      </c>
      <c r="F29" s="375" t="s">
        <v>101</v>
      </c>
      <c r="G29" s="374">
        <v>28317</v>
      </c>
      <c r="H29" s="373" t="s">
        <v>372</v>
      </c>
      <c r="I29" s="373">
        <v>89.3</v>
      </c>
    </row>
    <row r="30" spans="1:9" s="351" customFormat="1" ht="15">
      <c r="A30" s="372">
        <v>2</v>
      </c>
      <c r="B30" s="379">
        <v>1562</v>
      </c>
      <c r="C30" s="378" t="s">
        <v>387</v>
      </c>
      <c r="D30" s="377" t="s">
        <v>4</v>
      </c>
      <c r="E30" s="376">
        <v>40</v>
      </c>
      <c r="F30" s="375" t="s">
        <v>101</v>
      </c>
      <c r="G30" s="374">
        <v>28907</v>
      </c>
      <c r="H30" s="373" t="s">
        <v>903</v>
      </c>
      <c r="I30" s="373">
        <v>82.03</v>
      </c>
    </row>
    <row r="31" spans="1:9" s="351" customFormat="1" ht="15">
      <c r="A31" s="372">
        <v>3</v>
      </c>
      <c r="B31" s="379">
        <v>19</v>
      </c>
      <c r="C31" s="378" t="s">
        <v>563</v>
      </c>
      <c r="D31" s="377" t="s">
        <v>49</v>
      </c>
      <c r="E31" s="376">
        <v>43</v>
      </c>
      <c r="F31" s="375" t="s">
        <v>101</v>
      </c>
      <c r="G31" s="374">
        <v>27645</v>
      </c>
      <c r="H31" s="373" t="s">
        <v>347</v>
      </c>
      <c r="I31" s="373">
        <v>79.06</v>
      </c>
    </row>
    <row r="32" spans="1:9" s="351" customFormat="1" ht="18">
      <c r="A32" s="383"/>
      <c r="B32" s="371"/>
      <c r="C32" s="370"/>
      <c r="D32" s="368"/>
      <c r="E32" s="369"/>
      <c r="F32" s="368"/>
      <c r="G32" s="367"/>
      <c r="H32" s="382"/>
      <c r="I32" s="381"/>
    </row>
    <row r="33" spans="1:9" s="351" customFormat="1" ht="18">
      <c r="A33" s="380" t="s">
        <v>473</v>
      </c>
      <c r="B33" s="379"/>
      <c r="C33" s="378"/>
      <c r="D33" s="377"/>
      <c r="E33" s="376"/>
      <c r="F33" s="375"/>
      <c r="G33" s="374"/>
      <c r="H33" s="373"/>
      <c r="I33" s="373"/>
    </row>
    <row r="34" spans="1:9" s="351" customFormat="1" ht="15">
      <c r="A34" s="372">
        <v>1</v>
      </c>
      <c r="B34" s="379">
        <v>30</v>
      </c>
      <c r="C34" s="378" t="s">
        <v>357</v>
      </c>
      <c r="D34" s="377" t="s">
        <v>18</v>
      </c>
      <c r="E34" s="376">
        <v>48</v>
      </c>
      <c r="F34" s="375" t="s">
        <v>39</v>
      </c>
      <c r="G34" s="374">
        <v>25662</v>
      </c>
      <c r="H34" s="373" t="s">
        <v>677</v>
      </c>
      <c r="I34" s="373">
        <v>86.3</v>
      </c>
    </row>
    <row r="35" spans="1:9" s="351" customFormat="1" ht="15">
      <c r="A35" s="372">
        <v>2</v>
      </c>
      <c r="B35" s="379">
        <v>48</v>
      </c>
      <c r="C35" s="378" t="s">
        <v>923</v>
      </c>
      <c r="D35" s="377" t="s">
        <v>10</v>
      </c>
      <c r="E35" s="376">
        <v>47</v>
      </c>
      <c r="F35" s="375" t="s">
        <v>39</v>
      </c>
      <c r="G35" s="374">
        <v>26279</v>
      </c>
      <c r="H35" s="373" t="s">
        <v>895</v>
      </c>
      <c r="I35" s="373">
        <v>84.07</v>
      </c>
    </row>
    <row r="36" spans="1:9" s="351" customFormat="1" ht="15">
      <c r="A36" s="372">
        <v>3</v>
      </c>
      <c r="B36" s="379">
        <v>75</v>
      </c>
      <c r="C36" s="378" t="s">
        <v>694</v>
      </c>
      <c r="D36" s="377" t="s">
        <v>18</v>
      </c>
      <c r="E36" s="376">
        <v>46</v>
      </c>
      <c r="F36" s="375" t="s">
        <v>39</v>
      </c>
      <c r="G36" s="374">
        <v>26698</v>
      </c>
      <c r="H36" s="373" t="s">
        <v>695</v>
      </c>
      <c r="I36" s="373">
        <v>81.91</v>
      </c>
    </row>
    <row r="37" spans="1:9" s="351" customFormat="1" ht="15">
      <c r="A37" s="372"/>
      <c r="B37" s="379"/>
      <c r="C37" s="378"/>
      <c r="D37" s="377"/>
      <c r="E37" s="376"/>
      <c r="F37" s="375"/>
      <c r="G37" s="374"/>
      <c r="H37" s="373"/>
      <c r="I37" s="373"/>
    </row>
    <row r="38" spans="1:9" s="351" customFormat="1" ht="18">
      <c r="A38" s="380" t="s">
        <v>474</v>
      </c>
      <c r="B38" s="379"/>
      <c r="C38" s="378"/>
      <c r="D38" s="377"/>
      <c r="E38" s="376"/>
      <c r="F38" s="375"/>
      <c r="G38" s="374"/>
      <c r="H38" s="373"/>
      <c r="I38" s="373"/>
    </row>
    <row r="39" spans="1:9" s="351" customFormat="1" ht="15">
      <c r="A39" s="372">
        <v>1</v>
      </c>
      <c r="B39" s="379">
        <v>320</v>
      </c>
      <c r="C39" s="378" t="s">
        <v>171</v>
      </c>
      <c r="D39" s="377" t="s">
        <v>43</v>
      </c>
      <c r="E39" s="376">
        <v>51</v>
      </c>
      <c r="F39" s="375" t="s">
        <v>40</v>
      </c>
      <c r="G39" s="374">
        <v>24714</v>
      </c>
      <c r="H39" s="373" t="s">
        <v>768</v>
      </c>
      <c r="I39" s="373">
        <v>94.17</v>
      </c>
    </row>
    <row r="40" spans="1:9" s="351" customFormat="1" ht="15">
      <c r="A40" s="372">
        <v>2</v>
      </c>
      <c r="B40" s="379">
        <v>23</v>
      </c>
      <c r="C40" s="378" t="s">
        <v>684</v>
      </c>
      <c r="D40" s="377" t="s">
        <v>18</v>
      </c>
      <c r="E40" s="376">
        <v>53</v>
      </c>
      <c r="F40" s="375" t="s">
        <v>40</v>
      </c>
      <c r="G40" s="374">
        <v>23889</v>
      </c>
      <c r="H40" s="373" t="s">
        <v>685</v>
      </c>
      <c r="I40" s="373">
        <v>83.18</v>
      </c>
    </row>
    <row r="41" spans="1:9" s="351" customFormat="1" ht="15">
      <c r="A41" s="372">
        <v>3</v>
      </c>
      <c r="B41" s="379">
        <v>35</v>
      </c>
      <c r="C41" s="378" t="s">
        <v>358</v>
      </c>
      <c r="D41" s="377" t="s">
        <v>18</v>
      </c>
      <c r="E41" s="376">
        <v>53</v>
      </c>
      <c r="F41" s="375" t="s">
        <v>40</v>
      </c>
      <c r="G41" s="374">
        <v>23968</v>
      </c>
      <c r="H41" s="373" t="s">
        <v>693</v>
      </c>
      <c r="I41" s="373">
        <v>82.35</v>
      </c>
    </row>
    <row r="42" spans="1:9" s="351" customFormat="1" ht="15">
      <c r="A42" s="372">
        <v>4</v>
      </c>
      <c r="B42" s="379">
        <v>202</v>
      </c>
      <c r="C42" s="378" t="s">
        <v>631</v>
      </c>
      <c r="D42" s="377" t="s">
        <v>26</v>
      </c>
      <c r="E42" s="376">
        <v>50</v>
      </c>
      <c r="F42" s="375" t="s">
        <v>40</v>
      </c>
      <c r="G42" s="374">
        <v>25258</v>
      </c>
      <c r="H42" s="373" t="s">
        <v>632</v>
      </c>
      <c r="I42" s="373">
        <v>77.63</v>
      </c>
    </row>
    <row r="43" spans="1:9" s="351" customFormat="1" ht="15">
      <c r="A43" s="372">
        <v>5</v>
      </c>
      <c r="B43" s="379">
        <v>157</v>
      </c>
      <c r="C43" s="378" t="s">
        <v>656</v>
      </c>
      <c r="D43" s="377" t="s">
        <v>109</v>
      </c>
      <c r="E43" s="376">
        <v>54</v>
      </c>
      <c r="F43" s="375" t="s">
        <v>40</v>
      </c>
      <c r="G43" s="374">
        <v>23459</v>
      </c>
      <c r="H43" s="373" t="s">
        <v>657</v>
      </c>
      <c r="I43" s="373">
        <v>78.62</v>
      </c>
    </row>
    <row r="44" spans="1:9" s="351" customFormat="1" ht="15">
      <c r="A44" s="372">
        <v>6</v>
      </c>
      <c r="B44" s="379">
        <v>888</v>
      </c>
      <c r="C44" s="378" t="s">
        <v>146</v>
      </c>
      <c r="D44" s="377" t="s">
        <v>10</v>
      </c>
      <c r="E44" s="376">
        <v>53</v>
      </c>
      <c r="F44" s="375" t="s">
        <v>40</v>
      </c>
      <c r="G44" s="374">
        <v>24019</v>
      </c>
      <c r="H44" s="373" t="s">
        <v>931</v>
      </c>
      <c r="I44" s="373">
        <v>75.2</v>
      </c>
    </row>
    <row r="45" spans="1:9" s="351" customFormat="1" ht="15">
      <c r="A45" s="372">
        <v>7</v>
      </c>
      <c r="B45" s="379">
        <v>280</v>
      </c>
      <c r="C45" s="378" t="s">
        <v>381</v>
      </c>
      <c r="D45" s="377" t="s">
        <v>128</v>
      </c>
      <c r="E45" s="376">
        <v>54</v>
      </c>
      <c r="F45" s="375" t="s">
        <v>40</v>
      </c>
      <c r="G45" s="374">
        <v>23524</v>
      </c>
      <c r="H45" s="373" t="s">
        <v>868</v>
      </c>
      <c r="I45" s="373">
        <v>75.66</v>
      </c>
    </row>
    <row r="46" spans="1:9" s="351" customFormat="1" ht="18">
      <c r="A46" s="383"/>
      <c r="B46" s="371"/>
      <c r="C46" s="370"/>
      <c r="D46" s="368"/>
      <c r="E46" s="369"/>
      <c r="F46" s="368"/>
      <c r="G46" s="367"/>
      <c r="H46" s="382"/>
      <c r="I46" s="381"/>
    </row>
    <row r="47" spans="1:9" s="351" customFormat="1" ht="18">
      <c r="A47" s="380" t="s">
        <v>447</v>
      </c>
      <c r="B47" s="379"/>
      <c r="C47" s="378"/>
      <c r="D47" s="377"/>
      <c r="E47" s="376"/>
      <c r="F47" s="375"/>
      <c r="G47" s="374"/>
      <c r="H47" s="373"/>
      <c r="I47" s="373"/>
    </row>
    <row r="48" spans="1:9" s="351" customFormat="1" ht="15">
      <c r="A48" s="372">
        <v>1</v>
      </c>
      <c r="B48" s="371">
        <v>1962</v>
      </c>
      <c r="C48" s="370" t="s">
        <v>140</v>
      </c>
      <c r="D48" s="368" t="s">
        <v>4</v>
      </c>
      <c r="E48" s="371">
        <v>57</v>
      </c>
      <c r="F48" s="368" t="s">
        <v>38</v>
      </c>
      <c r="G48" s="367">
        <v>22685</v>
      </c>
      <c r="H48" s="366" t="s">
        <v>895</v>
      </c>
      <c r="I48" s="365">
        <v>90.13</v>
      </c>
    </row>
    <row r="49" spans="1:9" s="351" customFormat="1" ht="15">
      <c r="A49" s="372">
        <v>2</v>
      </c>
      <c r="B49" s="371">
        <v>777</v>
      </c>
      <c r="C49" s="370" t="s">
        <v>919</v>
      </c>
      <c r="D49" s="368" t="s">
        <v>10</v>
      </c>
      <c r="E49" s="371">
        <v>55</v>
      </c>
      <c r="F49" s="368" t="s">
        <v>38</v>
      </c>
      <c r="G49" s="367">
        <v>23229</v>
      </c>
      <c r="H49" s="366" t="s">
        <v>920</v>
      </c>
      <c r="I49" s="365">
        <v>85.29</v>
      </c>
    </row>
    <row r="50" spans="1:9" s="351" customFormat="1" ht="15">
      <c r="A50" s="372">
        <v>3</v>
      </c>
      <c r="B50" s="371">
        <v>11</v>
      </c>
      <c r="C50" s="370" t="s">
        <v>340</v>
      </c>
      <c r="D50" s="368" t="s">
        <v>49</v>
      </c>
      <c r="E50" s="371">
        <v>56</v>
      </c>
      <c r="F50" s="368" t="s">
        <v>38</v>
      </c>
      <c r="G50" s="367" t="s">
        <v>341</v>
      </c>
      <c r="H50" s="366" t="s">
        <v>393</v>
      </c>
      <c r="I50" s="365">
        <v>81.38</v>
      </c>
    </row>
    <row r="51" spans="1:9" s="351" customFormat="1" ht="15">
      <c r="A51" s="372">
        <v>4</v>
      </c>
      <c r="B51" s="371">
        <v>8053</v>
      </c>
      <c r="C51" s="370" t="s">
        <v>591</v>
      </c>
      <c r="D51" s="368" t="s">
        <v>46</v>
      </c>
      <c r="E51" s="371">
        <v>57</v>
      </c>
      <c r="F51" s="368" t="s">
        <v>38</v>
      </c>
      <c r="G51" s="367">
        <v>22421</v>
      </c>
      <c r="H51" s="366" t="s">
        <v>553</v>
      </c>
      <c r="I51" s="365">
        <v>79.79</v>
      </c>
    </row>
    <row r="52" spans="1:9" s="351" customFormat="1" ht="15">
      <c r="A52" s="372">
        <v>5</v>
      </c>
      <c r="B52" s="371">
        <v>193</v>
      </c>
      <c r="C52" s="370" t="s">
        <v>350</v>
      </c>
      <c r="D52" s="368" t="s">
        <v>26</v>
      </c>
      <c r="E52" s="371">
        <v>55</v>
      </c>
      <c r="F52" s="368" t="s">
        <v>38</v>
      </c>
      <c r="G52" s="367">
        <v>23329</v>
      </c>
      <c r="H52" s="366" t="s">
        <v>334</v>
      </c>
      <c r="I52" s="365">
        <v>78.08</v>
      </c>
    </row>
    <row r="53" spans="1:9" s="351" customFormat="1" ht="15">
      <c r="A53" s="372">
        <v>6</v>
      </c>
      <c r="B53" s="371">
        <v>16</v>
      </c>
      <c r="C53" s="370" t="s">
        <v>570</v>
      </c>
      <c r="D53" s="368" t="s">
        <v>49</v>
      </c>
      <c r="E53" s="371">
        <v>58</v>
      </c>
      <c r="F53" s="368" t="s">
        <v>38</v>
      </c>
      <c r="G53" s="367">
        <v>22017</v>
      </c>
      <c r="H53" s="366" t="s">
        <v>571</v>
      </c>
      <c r="I53" s="365">
        <v>73.51</v>
      </c>
    </row>
    <row r="54" spans="1:9" s="351" customFormat="1" ht="18">
      <c r="A54" s="383"/>
      <c r="B54" s="371"/>
      <c r="C54" s="370"/>
      <c r="D54" s="368"/>
      <c r="E54" s="369"/>
      <c r="F54" s="368"/>
      <c r="G54" s="367"/>
      <c r="H54" s="382"/>
      <c r="I54" s="381"/>
    </row>
    <row r="55" spans="1:9" s="351" customFormat="1" ht="18">
      <c r="A55" s="380" t="s">
        <v>997</v>
      </c>
      <c r="B55" s="379"/>
      <c r="C55" s="378"/>
      <c r="D55" s="377"/>
      <c r="E55" s="376"/>
      <c r="F55" s="375"/>
      <c r="G55" s="374"/>
      <c r="H55" s="373"/>
      <c r="I55" s="373"/>
    </row>
    <row r="56" spans="1:9" s="351" customFormat="1" ht="15">
      <c r="A56" s="372">
        <v>1</v>
      </c>
      <c r="B56" s="379">
        <v>425</v>
      </c>
      <c r="C56" s="378" t="s">
        <v>133</v>
      </c>
      <c r="D56" s="377" t="s">
        <v>130</v>
      </c>
      <c r="E56" s="376">
        <v>63</v>
      </c>
      <c r="F56" s="375" t="s">
        <v>35</v>
      </c>
      <c r="G56" s="374">
        <v>20353</v>
      </c>
      <c r="H56" s="373" t="s">
        <v>873</v>
      </c>
      <c r="I56" s="373">
        <v>90.47</v>
      </c>
    </row>
    <row r="57" spans="1:9" s="351" customFormat="1" ht="15">
      <c r="A57" s="372">
        <v>2</v>
      </c>
      <c r="B57" s="379">
        <v>205</v>
      </c>
      <c r="C57" s="378" t="s">
        <v>388</v>
      </c>
      <c r="D57" s="377" t="s">
        <v>4</v>
      </c>
      <c r="E57" s="376">
        <v>60</v>
      </c>
      <c r="F57" s="375" t="s">
        <v>35</v>
      </c>
      <c r="G57" s="374">
        <v>21321</v>
      </c>
      <c r="H57" s="373" t="s">
        <v>898</v>
      </c>
      <c r="I57" s="373">
        <v>84.3</v>
      </c>
    </row>
    <row r="58" spans="1:9" s="351" customFormat="1" ht="15">
      <c r="A58" s="372">
        <v>3</v>
      </c>
      <c r="B58" s="379">
        <v>17</v>
      </c>
      <c r="C58" s="378" t="s">
        <v>114</v>
      </c>
      <c r="D58" s="377" t="s">
        <v>18</v>
      </c>
      <c r="E58" s="376">
        <v>61</v>
      </c>
      <c r="F58" s="375" t="s">
        <v>35</v>
      </c>
      <c r="G58" s="374">
        <v>21103</v>
      </c>
      <c r="H58" s="373" t="s">
        <v>690</v>
      </c>
      <c r="I58" s="373">
        <v>82.85</v>
      </c>
    </row>
    <row r="59" spans="1:9" s="351" customFormat="1" ht="15">
      <c r="A59" s="372">
        <v>4</v>
      </c>
      <c r="B59" s="379">
        <v>280</v>
      </c>
      <c r="C59" s="378" t="s">
        <v>380</v>
      </c>
      <c r="D59" s="377" t="s">
        <v>128</v>
      </c>
      <c r="E59" s="376">
        <v>60</v>
      </c>
      <c r="F59" s="375" t="s">
        <v>35</v>
      </c>
      <c r="G59" s="374">
        <v>21538</v>
      </c>
      <c r="H59" s="373" t="s">
        <v>681</v>
      </c>
      <c r="I59" s="373">
        <v>82.06</v>
      </c>
    </row>
    <row r="60" spans="1:9" s="351" customFormat="1" ht="15">
      <c r="A60" s="372">
        <v>5</v>
      </c>
      <c r="B60" s="379">
        <v>1575</v>
      </c>
      <c r="C60" s="378" t="s">
        <v>138</v>
      </c>
      <c r="D60" s="377" t="s">
        <v>4</v>
      </c>
      <c r="E60" s="376">
        <v>60</v>
      </c>
      <c r="F60" s="375" t="s">
        <v>35</v>
      </c>
      <c r="G60" s="374">
        <v>21360</v>
      </c>
      <c r="H60" s="373" t="s">
        <v>657</v>
      </c>
      <c r="I60" s="373">
        <v>81.8</v>
      </c>
    </row>
    <row r="61" spans="1:9" s="351" customFormat="1" ht="15">
      <c r="A61" s="372">
        <v>6</v>
      </c>
      <c r="B61" s="379">
        <v>7</v>
      </c>
      <c r="C61" s="378" t="s">
        <v>652</v>
      </c>
      <c r="D61" s="377" t="s">
        <v>109</v>
      </c>
      <c r="E61" s="376">
        <v>64</v>
      </c>
      <c r="F61" s="375" t="s">
        <v>35</v>
      </c>
      <c r="G61" s="374">
        <v>20127</v>
      </c>
      <c r="H61" s="373" t="s">
        <v>546</v>
      </c>
      <c r="I61" s="373">
        <v>81.94</v>
      </c>
    </row>
    <row r="62" spans="1:9" s="351" customFormat="1" ht="15">
      <c r="A62" s="372">
        <v>7</v>
      </c>
      <c r="B62" s="379">
        <v>208</v>
      </c>
      <c r="C62" s="378" t="s">
        <v>351</v>
      </c>
      <c r="D62" s="377" t="s">
        <v>26</v>
      </c>
      <c r="E62" s="376">
        <v>63</v>
      </c>
      <c r="F62" s="375" t="s">
        <v>35</v>
      </c>
      <c r="G62" s="374">
        <v>20198</v>
      </c>
      <c r="H62" s="373" t="s">
        <v>628</v>
      </c>
      <c r="I62" s="373">
        <v>78.33</v>
      </c>
    </row>
    <row r="63" spans="1:9" s="351" customFormat="1" ht="15">
      <c r="A63" s="372">
        <v>8</v>
      </c>
      <c r="B63" s="379">
        <v>215</v>
      </c>
      <c r="C63" s="378" t="s">
        <v>934</v>
      </c>
      <c r="D63" s="377" t="s">
        <v>10</v>
      </c>
      <c r="E63" s="376">
        <v>60</v>
      </c>
      <c r="F63" s="375" t="s">
        <v>35</v>
      </c>
      <c r="G63" s="374">
        <v>21577</v>
      </c>
      <c r="H63" s="373" t="s">
        <v>535</v>
      </c>
      <c r="I63" s="373">
        <v>67.33</v>
      </c>
    </row>
    <row r="64" spans="1:9" s="351" customFormat="1" ht="15">
      <c r="A64" s="372"/>
      <c r="B64" s="379"/>
      <c r="C64" s="378"/>
      <c r="D64" s="377"/>
      <c r="E64" s="376"/>
      <c r="F64" s="375"/>
      <c r="G64" s="374"/>
      <c r="H64" s="373"/>
      <c r="I64" s="373"/>
    </row>
    <row r="65" spans="1:9" s="351" customFormat="1" ht="18">
      <c r="A65" s="380" t="s">
        <v>475</v>
      </c>
      <c r="B65" s="379"/>
      <c r="C65" s="378"/>
      <c r="D65" s="377"/>
      <c r="E65" s="376"/>
      <c r="F65" s="375"/>
      <c r="G65" s="374"/>
      <c r="H65" s="373"/>
      <c r="I65" s="373"/>
    </row>
    <row r="66" spans="1:10" s="351" customFormat="1" ht="15">
      <c r="A66" s="372">
        <v>1</v>
      </c>
      <c r="B66" s="379">
        <v>66</v>
      </c>
      <c r="C66" s="378" t="s">
        <v>368</v>
      </c>
      <c r="D66" s="377" t="s">
        <v>43</v>
      </c>
      <c r="E66" s="376">
        <v>68</v>
      </c>
      <c r="F66" s="375" t="s">
        <v>41</v>
      </c>
      <c r="G66" s="374">
        <v>18662</v>
      </c>
      <c r="H66" s="373" t="s">
        <v>349</v>
      </c>
      <c r="I66" s="373">
        <v>93.78</v>
      </c>
      <c r="J66" s="351" t="s">
        <v>1224</v>
      </c>
    </row>
    <row r="67" spans="1:9" s="351" customFormat="1" ht="15">
      <c r="A67" s="372">
        <v>2</v>
      </c>
      <c r="B67" s="379">
        <v>85</v>
      </c>
      <c r="C67" s="378" t="s">
        <v>360</v>
      </c>
      <c r="D67" s="377" t="s">
        <v>18</v>
      </c>
      <c r="E67" s="376">
        <v>66</v>
      </c>
      <c r="F67" s="375" t="s">
        <v>41</v>
      </c>
      <c r="G67" s="374">
        <v>19379</v>
      </c>
      <c r="H67" s="373" t="s">
        <v>681</v>
      </c>
      <c r="I67" s="373">
        <v>85.35</v>
      </c>
    </row>
    <row r="68" spans="1:9" s="351" customFormat="1" ht="15">
      <c r="A68" s="372">
        <v>3</v>
      </c>
      <c r="B68" s="379">
        <v>11</v>
      </c>
      <c r="C68" s="378" t="s">
        <v>924</v>
      </c>
      <c r="D68" s="377" t="s">
        <v>10</v>
      </c>
      <c r="E68" s="376">
        <v>65</v>
      </c>
      <c r="F68" s="375" t="s">
        <v>41</v>
      </c>
      <c r="G68" s="374">
        <v>19652</v>
      </c>
      <c r="H68" s="373" t="s">
        <v>544</v>
      </c>
      <c r="I68" s="373">
        <v>81.86</v>
      </c>
    </row>
    <row r="69" spans="1:9" s="351" customFormat="1" ht="15">
      <c r="A69" s="372">
        <v>4</v>
      </c>
      <c r="B69" s="379">
        <v>39</v>
      </c>
      <c r="C69" s="378" t="s">
        <v>653</v>
      </c>
      <c r="D69" s="377" t="s">
        <v>109</v>
      </c>
      <c r="E69" s="376">
        <v>67</v>
      </c>
      <c r="F69" s="375" t="s">
        <v>41</v>
      </c>
      <c r="G69" s="374">
        <v>19034</v>
      </c>
      <c r="H69" s="373" t="s">
        <v>654</v>
      </c>
      <c r="I69" s="373">
        <v>81.88</v>
      </c>
    </row>
    <row r="70" spans="1:9" s="351" customFormat="1" ht="15">
      <c r="A70" s="372">
        <v>5</v>
      </c>
      <c r="B70" s="379">
        <v>306</v>
      </c>
      <c r="C70" s="378" t="s">
        <v>785</v>
      </c>
      <c r="D70" s="377" t="s">
        <v>43</v>
      </c>
      <c r="E70" s="376">
        <v>65</v>
      </c>
      <c r="F70" s="375" t="s">
        <v>41</v>
      </c>
      <c r="G70" s="374">
        <v>19763</v>
      </c>
      <c r="H70" s="373" t="s">
        <v>654</v>
      </c>
      <c r="I70" s="373">
        <v>80.87</v>
      </c>
    </row>
    <row r="71" spans="1:9" s="351" customFormat="1" ht="15">
      <c r="A71" s="372">
        <v>6</v>
      </c>
      <c r="B71" s="379">
        <v>22</v>
      </c>
      <c r="C71" s="378" t="s">
        <v>144</v>
      </c>
      <c r="D71" s="377" t="s">
        <v>10</v>
      </c>
      <c r="E71" s="376">
        <v>65</v>
      </c>
      <c r="F71" s="375" t="s">
        <v>41</v>
      </c>
      <c r="G71" s="374">
        <v>19507</v>
      </c>
      <c r="H71" s="373" t="s">
        <v>925</v>
      </c>
      <c r="I71" s="373">
        <v>79.34</v>
      </c>
    </row>
    <row r="72" spans="1:9" s="351" customFormat="1" ht="15">
      <c r="A72" s="372">
        <v>7</v>
      </c>
      <c r="B72" s="379">
        <v>132</v>
      </c>
      <c r="C72" s="378" t="s">
        <v>836</v>
      </c>
      <c r="D72" s="377" t="s">
        <v>51</v>
      </c>
      <c r="E72" s="376">
        <v>66</v>
      </c>
      <c r="F72" s="375" t="s">
        <v>41</v>
      </c>
      <c r="G72" s="374">
        <v>19353</v>
      </c>
      <c r="H72" s="373" t="s">
        <v>840</v>
      </c>
      <c r="I72" s="373">
        <v>55.99</v>
      </c>
    </row>
    <row r="73" spans="1:9" s="351" customFormat="1" ht="15">
      <c r="A73" s="372"/>
      <c r="B73" s="379"/>
      <c r="C73" s="378"/>
      <c r="D73" s="377"/>
      <c r="E73" s="376"/>
      <c r="F73" s="375"/>
      <c r="G73" s="374"/>
      <c r="H73" s="373"/>
      <c r="I73" s="373"/>
    </row>
    <row r="74" spans="1:9" s="351" customFormat="1" ht="15">
      <c r="A74" s="372"/>
      <c r="B74" s="379"/>
      <c r="C74" s="378"/>
      <c r="D74" s="377"/>
      <c r="E74" s="376"/>
      <c r="F74" s="375"/>
      <c r="G74" s="374"/>
      <c r="H74" s="373"/>
      <c r="I74" s="373"/>
    </row>
    <row r="75" spans="1:9" s="351" customFormat="1" ht="18">
      <c r="A75" s="380" t="s">
        <v>476</v>
      </c>
      <c r="B75" s="379"/>
      <c r="C75" s="378"/>
      <c r="D75" s="377"/>
      <c r="E75" s="376"/>
      <c r="F75" s="375"/>
      <c r="G75" s="374"/>
      <c r="H75" s="373"/>
      <c r="I75" s="373"/>
    </row>
    <row r="76" spans="1:9" s="351" customFormat="1" ht="15">
      <c r="A76" s="372">
        <v>1</v>
      </c>
      <c r="B76" s="379">
        <v>231</v>
      </c>
      <c r="C76" s="378" t="s">
        <v>651</v>
      </c>
      <c r="D76" s="377" t="s">
        <v>109</v>
      </c>
      <c r="E76" s="376">
        <v>71</v>
      </c>
      <c r="F76" s="375" t="s">
        <v>52</v>
      </c>
      <c r="G76" s="374">
        <v>17439</v>
      </c>
      <c r="H76" s="373" t="s">
        <v>544</v>
      </c>
      <c r="I76" s="373">
        <v>85.04</v>
      </c>
    </row>
    <row r="77" spans="1:9" s="351" customFormat="1" ht="15">
      <c r="A77" s="372">
        <v>2</v>
      </c>
      <c r="B77" s="379">
        <v>8</v>
      </c>
      <c r="C77" s="378" t="s">
        <v>986</v>
      </c>
      <c r="D77" s="377" t="s">
        <v>7</v>
      </c>
      <c r="E77" s="376">
        <v>73</v>
      </c>
      <c r="F77" s="375" t="s">
        <v>52</v>
      </c>
      <c r="G77" s="374">
        <v>16513</v>
      </c>
      <c r="H77" s="373" t="s">
        <v>604</v>
      </c>
      <c r="I77" s="373">
        <v>81.35</v>
      </c>
    </row>
    <row r="78" spans="1:9" s="351" customFormat="1" ht="15">
      <c r="A78" s="372">
        <v>3</v>
      </c>
      <c r="B78" s="379">
        <v>12</v>
      </c>
      <c r="C78" s="378" t="s">
        <v>116</v>
      </c>
      <c r="D78" s="377" t="s">
        <v>18</v>
      </c>
      <c r="E78" s="376">
        <v>71</v>
      </c>
      <c r="F78" s="375" t="s">
        <v>52</v>
      </c>
      <c r="G78" s="374">
        <v>17330</v>
      </c>
      <c r="H78" s="373" t="s">
        <v>384</v>
      </c>
      <c r="I78" s="373">
        <v>79.5</v>
      </c>
    </row>
    <row r="79" spans="1:9" s="351" customFormat="1" ht="15">
      <c r="A79" s="372">
        <v>4</v>
      </c>
      <c r="B79" s="379">
        <v>99</v>
      </c>
      <c r="C79" s="378" t="s">
        <v>324</v>
      </c>
      <c r="D79" s="377" t="s">
        <v>130</v>
      </c>
      <c r="E79" s="376">
        <v>72</v>
      </c>
      <c r="F79" s="375" t="s">
        <v>52</v>
      </c>
      <c r="G79" s="374">
        <v>17171</v>
      </c>
      <c r="H79" s="373" t="s">
        <v>880</v>
      </c>
      <c r="I79" s="373">
        <v>80</v>
      </c>
    </row>
    <row r="80" spans="1:9" s="351" customFormat="1" ht="15">
      <c r="A80" s="372">
        <v>5</v>
      </c>
      <c r="B80" s="379">
        <v>131</v>
      </c>
      <c r="C80" s="378" t="s">
        <v>145</v>
      </c>
      <c r="D80" s="377" t="s">
        <v>10</v>
      </c>
      <c r="E80" s="376">
        <v>72</v>
      </c>
      <c r="F80" s="375" t="s">
        <v>52</v>
      </c>
      <c r="G80" s="374">
        <v>16908</v>
      </c>
      <c r="H80" s="373" t="s">
        <v>932</v>
      </c>
      <c r="I80" s="373">
        <v>74.38</v>
      </c>
    </row>
    <row r="81" spans="1:9" s="351" customFormat="1" ht="15">
      <c r="A81" s="372">
        <v>6</v>
      </c>
      <c r="B81" s="379">
        <v>184</v>
      </c>
      <c r="C81" s="378" t="s">
        <v>745</v>
      </c>
      <c r="D81" s="377" t="s">
        <v>11</v>
      </c>
      <c r="E81" s="376">
        <v>70</v>
      </c>
      <c r="F81" s="375" t="s">
        <v>52</v>
      </c>
      <c r="G81" s="374">
        <v>17904</v>
      </c>
      <c r="H81" s="373" t="s">
        <v>746</v>
      </c>
      <c r="I81" s="373">
        <v>68.84</v>
      </c>
    </row>
    <row r="82" spans="1:9" s="351" customFormat="1" ht="15">
      <c r="A82" s="372">
        <v>7</v>
      </c>
      <c r="B82" s="379">
        <v>21</v>
      </c>
      <c r="C82" s="378" t="s">
        <v>990</v>
      </c>
      <c r="D82" s="377" t="s">
        <v>18</v>
      </c>
      <c r="E82" s="376">
        <v>71</v>
      </c>
      <c r="F82" s="375" t="s">
        <v>52</v>
      </c>
      <c r="G82" s="374">
        <v>17312</v>
      </c>
      <c r="H82" s="373" t="s">
        <v>991</v>
      </c>
      <c r="I82" s="373">
        <v>58.04</v>
      </c>
    </row>
    <row r="83" spans="1:9" s="351" customFormat="1" ht="15">
      <c r="A83" s="372"/>
      <c r="B83" s="379"/>
      <c r="C83" s="378"/>
      <c r="D83" s="377"/>
      <c r="E83" s="376"/>
      <c r="F83" s="375"/>
      <c r="G83" s="374"/>
      <c r="H83" s="373"/>
      <c r="I83" s="373"/>
    </row>
    <row r="84" spans="1:9" s="351" customFormat="1" ht="15">
      <c r="A84" s="372"/>
      <c r="B84" s="379"/>
      <c r="C84" s="378"/>
      <c r="D84" s="377"/>
      <c r="E84" s="376"/>
      <c r="F84" s="375"/>
      <c r="G84" s="374"/>
      <c r="H84" s="373"/>
      <c r="I84" s="373"/>
    </row>
    <row r="85" spans="1:9" s="351" customFormat="1" ht="18">
      <c r="A85" s="380" t="s">
        <v>446</v>
      </c>
      <c r="B85" s="379"/>
      <c r="C85" s="378"/>
      <c r="D85" s="377"/>
      <c r="E85" s="376"/>
      <c r="F85" s="375"/>
      <c r="G85" s="374"/>
      <c r="H85" s="373"/>
      <c r="I85" s="373"/>
    </row>
    <row r="86" spans="1:9" s="351" customFormat="1" ht="15">
      <c r="A86" s="372">
        <v>1</v>
      </c>
      <c r="B86" s="379">
        <v>74</v>
      </c>
      <c r="C86" s="378" t="s">
        <v>367</v>
      </c>
      <c r="D86" s="377" t="s">
        <v>119</v>
      </c>
      <c r="E86" s="376">
        <v>77</v>
      </c>
      <c r="F86" s="375" t="s">
        <v>45</v>
      </c>
      <c r="G86" s="374">
        <v>15394</v>
      </c>
      <c r="H86" s="373" t="s">
        <v>751</v>
      </c>
      <c r="I86" s="373">
        <v>89.25</v>
      </c>
    </row>
    <row r="87" spans="1:9" s="351" customFormat="1" ht="15">
      <c r="A87" s="372">
        <v>2</v>
      </c>
      <c r="B87" s="379">
        <v>19</v>
      </c>
      <c r="C87" s="378" t="s">
        <v>697</v>
      </c>
      <c r="D87" s="377" t="s">
        <v>18</v>
      </c>
      <c r="E87" s="376">
        <v>77</v>
      </c>
      <c r="F87" s="375" t="s">
        <v>45</v>
      </c>
      <c r="G87" s="374">
        <v>15207</v>
      </c>
      <c r="H87" s="373" t="s">
        <v>698</v>
      </c>
      <c r="I87" s="373">
        <v>77.93</v>
      </c>
    </row>
    <row r="88" spans="1:9" s="351" customFormat="1" ht="15">
      <c r="A88" s="372">
        <v>3</v>
      </c>
      <c r="B88" s="379">
        <v>137</v>
      </c>
      <c r="C88" s="378" t="s">
        <v>738</v>
      </c>
      <c r="D88" s="377" t="s">
        <v>11</v>
      </c>
      <c r="E88" s="376">
        <v>76</v>
      </c>
      <c r="F88" s="375" t="s">
        <v>45</v>
      </c>
      <c r="G88" s="374">
        <v>15426</v>
      </c>
      <c r="H88" s="373" t="s">
        <v>741</v>
      </c>
      <c r="I88" s="373">
        <v>75.83</v>
      </c>
    </row>
    <row r="89" spans="1:9" s="351" customFormat="1" ht="15">
      <c r="A89" s="372">
        <v>4</v>
      </c>
      <c r="B89" s="379">
        <v>134</v>
      </c>
      <c r="C89" s="378" t="s">
        <v>395</v>
      </c>
      <c r="D89" s="377" t="s">
        <v>10</v>
      </c>
      <c r="E89" s="376">
        <v>78</v>
      </c>
      <c r="F89" s="375" t="s">
        <v>45</v>
      </c>
      <c r="G89" s="374">
        <v>14835</v>
      </c>
      <c r="H89" s="373" t="s">
        <v>534</v>
      </c>
      <c r="I89" s="373">
        <v>76.28</v>
      </c>
    </row>
    <row r="90" spans="1:9" s="351" customFormat="1" ht="15">
      <c r="A90" s="372">
        <v>5</v>
      </c>
      <c r="B90" s="379">
        <v>110</v>
      </c>
      <c r="C90" s="378" t="s">
        <v>623</v>
      </c>
      <c r="D90" s="377" t="s">
        <v>7</v>
      </c>
      <c r="E90" s="376">
        <v>79</v>
      </c>
      <c r="F90" s="375" t="s">
        <v>45</v>
      </c>
      <c r="G90" s="374">
        <v>14642</v>
      </c>
      <c r="H90" s="373" t="s">
        <v>626</v>
      </c>
      <c r="I90" s="373">
        <v>63.19</v>
      </c>
    </row>
    <row r="91" spans="1:9" s="351" customFormat="1" ht="15">
      <c r="A91" s="372"/>
      <c r="B91" s="379"/>
      <c r="C91" s="378"/>
      <c r="D91" s="377"/>
      <c r="E91" s="376"/>
      <c r="F91" s="375"/>
      <c r="G91" s="374"/>
      <c r="H91" s="373"/>
      <c r="I91" s="373"/>
    </row>
    <row r="92" spans="1:9" s="351" customFormat="1" ht="15">
      <c r="A92" s="372"/>
      <c r="B92" s="379"/>
      <c r="C92" s="378"/>
      <c r="D92" s="377"/>
      <c r="E92" s="376"/>
      <c r="F92" s="375"/>
      <c r="G92" s="374"/>
      <c r="H92" s="373"/>
      <c r="I92" s="373"/>
    </row>
    <row r="93" spans="1:9" s="351" customFormat="1" ht="18">
      <c r="A93" s="380" t="s">
        <v>998</v>
      </c>
      <c r="B93" s="379"/>
      <c r="C93" s="378"/>
      <c r="D93" s="377"/>
      <c r="E93" s="376"/>
      <c r="F93" s="375"/>
      <c r="G93" s="374"/>
      <c r="H93" s="373"/>
      <c r="I93" s="373"/>
    </row>
    <row r="94" spans="1:10" s="351" customFormat="1" ht="15">
      <c r="A94" s="372">
        <v>1</v>
      </c>
      <c r="B94" s="379">
        <v>192</v>
      </c>
      <c r="C94" s="378" t="s">
        <v>608</v>
      </c>
      <c r="D94" s="377" t="s">
        <v>7</v>
      </c>
      <c r="E94" s="376">
        <v>80</v>
      </c>
      <c r="F94" s="375" t="s">
        <v>92</v>
      </c>
      <c r="G94" s="374">
        <v>14224</v>
      </c>
      <c r="H94" s="373" t="s">
        <v>612</v>
      </c>
      <c r="I94" s="373">
        <v>76.47</v>
      </c>
      <c r="J94" s="351" t="s">
        <v>1224</v>
      </c>
    </row>
    <row r="95" spans="1:9" s="351" customFormat="1" ht="15">
      <c r="A95" s="372"/>
      <c r="B95" s="379"/>
      <c r="C95" s="378"/>
      <c r="D95" s="377"/>
      <c r="E95" s="376"/>
      <c r="F95" s="375"/>
      <c r="G95" s="374"/>
      <c r="H95" s="373"/>
      <c r="I95" s="373"/>
    </row>
    <row r="96" spans="1:9" s="351" customFormat="1" ht="15">
      <c r="A96" s="372"/>
      <c r="B96" s="379"/>
      <c r="C96" s="378"/>
      <c r="D96" s="377"/>
      <c r="E96" s="376"/>
      <c r="F96" s="375"/>
      <c r="G96" s="374"/>
      <c r="H96" s="373"/>
      <c r="I96" s="373"/>
    </row>
    <row r="97" spans="1:9" s="351" customFormat="1" ht="18">
      <c r="A97" s="388" t="s">
        <v>477</v>
      </c>
      <c r="B97" s="389"/>
      <c r="C97" s="388"/>
      <c r="D97" s="380"/>
      <c r="E97" s="380"/>
      <c r="F97" s="387"/>
      <c r="G97" s="387"/>
      <c r="H97" s="349"/>
      <c r="I97" s="328"/>
    </row>
    <row r="98" spans="1:9" s="351" customFormat="1" ht="30.75">
      <c r="A98" s="386" t="s">
        <v>0</v>
      </c>
      <c r="B98" s="386" t="s">
        <v>409</v>
      </c>
      <c r="C98" s="386" t="s">
        <v>31</v>
      </c>
      <c r="D98" s="642" t="s">
        <v>32</v>
      </c>
      <c r="E98" s="642"/>
      <c r="F98" s="642"/>
      <c r="G98" s="386" t="s">
        <v>162</v>
      </c>
      <c r="H98" s="385" t="s">
        <v>33</v>
      </c>
      <c r="I98" s="384" t="s">
        <v>300</v>
      </c>
    </row>
    <row r="99" spans="1:9" s="351" customFormat="1" ht="15">
      <c r="A99" s="622">
        <v>1</v>
      </c>
      <c r="B99" s="371">
        <v>18</v>
      </c>
      <c r="C99" s="370" t="s">
        <v>789</v>
      </c>
      <c r="D99" s="368" t="s">
        <v>43</v>
      </c>
      <c r="E99" s="369">
        <v>31</v>
      </c>
      <c r="F99" s="368" t="s">
        <v>108</v>
      </c>
      <c r="G99" s="367">
        <v>31925</v>
      </c>
      <c r="H99" s="382" t="s">
        <v>801</v>
      </c>
      <c r="I99" s="381">
        <v>73.76</v>
      </c>
    </row>
    <row r="100" spans="1:9" s="351" customFormat="1" ht="15">
      <c r="A100" s="622">
        <v>2</v>
      </c>
      <c r="B100" s="371">
        <v>90</v>
      </c>
      <c r="C100" s="370" t="s">
        <v>478</v>
      </c>
      <c r="D100" s="368" t="s">
        <v>51</v>
      </c>
      <c r="E100" s="369">
        <v>30</v>
      </c>
      <c r="F100" s="368" t="s">
        <v>108</v>
      </c>
      <c r="G100" s="367">
        <v>32292</v>
      </c>
      <c r="H100" s="382" t="s">
        <v>839</v>
      </c>
      <c r="I100" s="381">
        <v>69.7</v>
      </c>
    </row>
    <row r="101" spans="1:9" s="351" customFormat="1" ht="15">
      <c r="A101" s="622">
        <v>3</v>
      </c>
      <c r="B101" s="371">
        <v>50</v>
      </c>
      <c r="C101" s="370" t="s">
        <v>718</v>
      </c>
      <c r="D101" s="368" t="s">
        <v>18</v>
      </c>
      <c r="E101" s="369">
        <v>32</v>
      </c>
      <c r="F101" s="368" t="s">
        <v>108</v>
      </c>
      <c r="G101" s="367">
        <v>31825</v>
      </c>
      <c r="H101" s="382" t="s">
        <v>720</v>
      </c>
      <c r="I101" s="381">
        <v>67.96</v>
      </c>
    </row>
    <row r="102" spans="1:9" s="351" customFormat="1" ht="18">
      <c r="A102" s="383"/>
      <c r="B102" s="371"/>
      <c r="C102" s="370"/>
      <c r="D102" s="368"/>
      <c r="E102" s="369"/>
      <c r="F102" s="368"/>
      <c r="G102" s="367"/>
      <c r="H102" s="382"/>
      <c r="I102" s="381"/>
    </row>
    <row r="103" spans="1:9" s="351" customFormat="1" ht="18">
      <c r="A103" s="380" t="s">
        <v>1004</v>
      </c>
      <c r="B103" s="379"/>
      <c r="C103" s="378"/>
      <c r="D103" s="377"/>
      <c r="E103" s="376"/>
      <c r="F103" s="375"/>
      <c r="G103" s="374"/>
      <c r="H103" s="373"/>
      <c r="I103" s="373"/>
    </row>
    <row r="104" spans="1:9" s="351" customFormat="1" ht="15">
      <c r="A104" s="622">
        <v>1</v>
      </c>
      <c r="B104" s="379">
        <v>252</v>
      </c>
      <c r="C104" s="378" t="s">
        <v>95</v>
      </c>
      <c r="D104" s="377" t="s">
        <v>46</v>
      </c>
      <c r="E104" s="376">
        <v>37</v>
      </c>
      <c r="F104" s="375" t="s">
        <v>42</v>
      </c>
      <c r="G104" s="374">
        <v>29782</v>
      </c>
      <c r="H104" s="373" t="s">
        <v>590</v>
      </c>
      <c r="I104" s="373">
        <v>80.31</v>
      </c>
    </row>
    <row r="105" spans="1:9" s="351" customFormat="1" ht="15">
      <c r="A105" s="622">
        <v>2</v>
      </c>
      <c r="B105" s="379">
        <v>881</v>
      </c>
      <c r="C105" s="378" t="s">
        <v>375</v>
      </c>
      <c r="D105" s="377" t="s">
        <v>20</v>
      </c>
      <c r="E105" s="376">
        <v>38</v>
      </c>
      <c r="F105" s="375" t="s">
        <v>42</v>
      </c>
      <c r="G105" s="374">
        <v>29566</v>
      </c>
      <c r="H105" s="373" t="s">
        <v>847</v>
      </c>
      <c r="I105" s="373">
        <v>80.62</v>
      </c>
    </row>
    <row r="106" spans="1:9" s="351" customFormat="1" ht="15">
      <c r="A106" s="622">
        <v>3</v>
      </c>
      <c r="B106" s="379">
        <v>15</v>
      </c>
      <c r="C106" s="378" t="s">
        <v>565</v>
      </c>
      <c r="D106" s="377" t="s">
        <v>49</v>
      </c>
      <c r="E106" s="376">
        <v>35</v>
      </c>
      <c r="F106" s="375" t="s">
        <v>42</v>
      </c>
      <c r="G106" s="374">
        <v>30642</v>
      </c>
      <c r="H106" s="373" t="s">
        <v>566</v>
      </c>
      <c r="I106" s="373">
        <v>76.93</v>
      </c>
    </row>
    <row r="107" spans="1:9" s="351" customFormat="1" ht="15">
      <c r="A107" s="372"/>
      <c r="B107" s="379"/>
      <c r="C107" s="378"/>
      <c r="D107" s="377"/>
      <c r="E107" s="376"/>
      <c r="F107" s="375"/>
      <c r="G107" s="374"/>
      <c r="H107" s="373"/>
      <c r="I107" s="373"/>
    </row>
    <row r="108" spans="1:9" s="351" customFormat="1" ht="18">
      <c r="A108" s="380" t="s">
        <v>479</v>
      </c>
      <c r="B108" s="379"/>
      <c r="C108" s="378"/>
      <c r="D108" s="377"/>
      <c r="E108" s="376"/>
      <c r="F108" s="375"/>
      <c r="G108" s="374"/>
      <c r="H108" s="373"/>
      <c r="I108" s="373"/>
    </row>
    <row r="109" spans="1:9" s="351" customFormat="1" ht="15">
      <c r="A109" s="622">
        <v>1</v>
      </c>
      <c r="B109" s="371">
        <v>1107</v>
      </c>
      <c r="C109" s="370" t="s">
        <v>135</v>
      </c>
      <c r="D109" s="368" t="s">
        <v>130</v>
      </c>
      <c r="E109" s="369">
        <v>41</v>
      </c>
      <c r="F109" s="368" t="s">
        <v>101</v>
      </c>
      <c r="G109" s="367">
        <v>28317</v>
      </c>
      <c r="H109" s="366" t="s">
        <v>878</v>
      </c>
      <c r="I109" s="365">
        <v>80.92</v>
      </c>
    </row>
    <row r="110" spans="1:9" s="351" customFormat="1" ht="15">
      <c r="A110" s="622">
        <v>2</v>
      </c>
      <c r="B110" s="379">
        <v>1562</v>
      </c>
      <c r="C110" s="378" t="s">
        <v>387</v>
      </c>
      <c r="D110" s="377" t="s">
        <v>4</v>
      </c>
      <c r="E110" s="376">
        <v>40</v>
      </c>
      <c r="F110" s="375" t="s">
        <v>101</v>
      </c>
      <c r="G110" s="374">
        <v>28907</v>
      </c>
      <c r="H110" s="373" t="s">
        <v>908</v>
      </c>
      <c r="I110" s="373">
        <v>75.86</v>
      </c>
    </row>
    <row r="111" spans="1:9" s="351" customFormat="1" ht="18">
      <c r="A111" s="383"/>
      <c r="B111" s="371"/>
      <c r="C111" s="370"/>
      <c r="D111" s="368"/>
      <c r="E111" s="369"/>
      <c r="F111" s="368"/>
      <c r="G111" s="367"/>
      <c r="H111" s="382"/>
      <c r="I111" s="381"/>
    </row>
    <row r="112" spans="1:9" s="351" customFormat="1" ht="18">
      <c r="A112" s="380" t="s">
        <v>1005</v>
      </c>
      <c r="B112" s="379"/>
      <c r="C112" s="378"/>
      <c r="D112" s="377"/>
      <c r="E112" s="376"/>
      <c r="F112" s="375"/>
      <c r="G112" s="374"/>
      <c r="H112" s="373"/>
      <c r="I112" s="373"/>
    </row>
    <row r="113" spans="1:9" s="351" customFormat="1" ht="15">
      <c r="A113" s="372">
        <v>1</v>
      </c>
      <c r="B113" s="371">
        <v>602</v>
      </c>
      <c r="C113" s="370" t="s">
        <v>374</v>
      </c>
      <c r="D113" s="368" t="s">
        <v>20</v>
      </c>
      <c r="E113" s="369">
        <v>47</v>
      </c>
      <c r="F113" s="368" t="s">
        <v>39</v>
      </c>
      <c r="G113" s="367">
        <v>26355</v>
      </c>
      <c r="H113" s="366" t="s">
        <v>849</v>
      </c>
      <c r="I113" s="365">
        <v>77.46</v>
      </c>
    </row>
    <row r="114" spans="1:9" s="351" customFormat="1" ht="18">
      <c r="A114" s="383"/>
      <c r="B114" s="371"/>
      <c r="C114" s="370"/>
      <c r="D114" s="368"/>
      <c r="E114" s="371"/>
      <c r="F114" s="368"/>
      <c r="G114" s="367"/>
      <c r="H114" s="366"/>
      <c r="I114" s="365"/>
    </row>
    <row r="115" spans="1:9" s="351" customFormat="1" ht="18">
      <c r="A115" s="380" t="s">
        <v>445</v>
      </c>
      <c r="B115" s="379"/>
      <c r="C115" s="378"/>
      <c r="D115" s="377"/>
      <c r="E115" s="376"/>
      <c r="F115" s="375"/>
      <c r="G115" s="374"/>
      <c r="H115" s="373"/>
      <c r="I115" s="373"/>
    </row>
    <row r="116" spans="1:9" s="351" customFormat="1" ht="15">
      <c r="A116" s="372">
        <v>1</v>
      </c>
      <c r="B116" s="371">
        <v>35</v>
      </c>
      <c r="C116" s="370" t="s">
        <v>358</v>
      </c>
      <c r="D116" s="368" t="s">
        <v>18</v>
      </c>
      <c r="E116" s="369">
        <v>53</v>
      </c>
      <c r="F116" s="368" t="s">
        <v>40</v>
      </c>
      <c r="G116" s="367">
        <v>23968</v>
      </c>
      <c r="H116" s="366" t="s">
        <v>701</v>
      </c>
      <c r="I116" s="365">
        <v>77.19</v>
      </c>
    </row>
    <row r="117" spans="1:9" s="351" customFormat="1" ht="15">
      <c r="A117" s="372">
        <v>2</v>
      </c>
      <c r="B117" s="371">
        <v>202</v>
      </c>
      <c r="C117" s="370" t="s">
        <v>631</v>
      </c>
      <c r="D117" s="368" t="s">
        <v>26</v>
      </c>
      <c r="E117" s="369">
        <v>50</v>
      </c>
      <c r="F117" s="368" t="s">
        <v>40</v>
      </c>
      <c r="G117" s="367">
        <v>25258</v>
      </c>
      <c r="H117" s="366" t="s">
        <v>638</v>
      </c>
      <c r="I117" s="365">
        <v>72.21</v>
      </c>
    </row>
    <row r="118" spans="1:9" s="351" customFormat="1" ht="15">
      <c r="A118" s="372">
        <v>3</v>
      </c>
      <c r="B118" s="371">
        <v>157</v>
      </c>
      <c r="C118" s="370" t="s">
        <v>656</v>
      </c>
      <c r="D118" s="368" t="s">
        <v>109</v>
      </c>
      <c r="E118" s="369">
        <v>54</v>
      </c>
      <c r="F118" s="368" t="s">
        <v>40</v>
      </c>
      <c r="G118" s="367">
        <v>23459</v>
      </c>
      <c r="H118" s="366" t="s">
        <v>660</v>
      </c>
      <c r="I118" s="365">
        <v>72.89</v>
      </c>
    </row>
    <row r="119" spans="1:9" s="351" customFormat="1" ht="18">
      <c r="A119" s="383"/>
      <c r="B119" s="371"/>
      <c r="C119" s="370"/>
      <c r="D119" s="368"/>
      <c r="E119" s="369"/>
      <c r="F119" s="368"/>
      <c r="G119" s="367"/>
      <c r="H119" s="382"/>
      <c r="I119" s="381"/>
    </row>
    <row r="120" spans="1:9" s="351" customFormat="1" ht="18">
      <c r="A120" s="380" t="s">
        <v>444</v>
      </c>
      <c r="B120" s="379"/>
      <c r="C120" s="378"/>
      <c r="D120" s="377"/>
      <c r="E120" s="376"/>
      <c r="F120" s="375"/>
      <c r="G120" s="374"/>
      <c r="H120" s="373"/>
      <c r="I120" s="373"/>
    </row>
    <row r="121" spans="1:9" s="351" customFormat="1" ht="15">
      <c r="A121" s="372">
        <v>1</v>
      </c>
      <c r="B121" s="371">
        <v>18</v>
      </c>
      <c r="C121" s="370" t="s">
        <v>572</v>
      </c>
      <c r="D121" s="368" t="s">
        <v>49</v>
      </c>
      <c r="E121" s="369">
        <v>55</v>
      </c>
      <c r="F121" s="368" t="s">
        <v>38</v>
      </c>
      <c r="G121" s="367">
        <v>23200</v>
      </c>
      <c r="H121" s="382" t="s">
        <v>575</v>
      </c>
      <c r="I121" s="365">
        <v>71.88</v>
      </c>
    </row>
    <row r="122" spans="1:9" s="351" customFormat="1" ht="15">
      <c r="A122" s="372">
        <v>2</v>
      </c>
      <c r="B122" s="371">
        <v>10</v>
      </c>
      <c r="C122" s="370" t="s">
        <v>137</v>
      </c>
      <c r="D122" s="368" t="s">
        <v>4</v>
      </c>
      <c r="E122" s="369">
        <v>58</v>
      </c>
      <c r="F122" s="368" t="s">
        <v>38</v>
      </c>
      <c r="G122" s="367">
        <v>22221</v>
      </c>
      <c r="H122" s="382" t="s">
        <v>912</v>
      </c>
      <c r="I122" s="365">
        <v>72.42</v>
      </c>
    </row>
    <row r="123" spans="1:9" s="351" customFormat="1" ht="15">
      <c r="A123" s="372">
        <v>3</v>
      </c>
      <c r="B123" s="371">
        <v>16</v>
      </c>
      <c r="C123" s="370" t="s">
        <v>570</v>
      </c>
      <c r="D123" s="368" t="s">
        <v>49</v>
      </c>
      <c r="E123" s="369">
        <v>58</v>
      </c>
      <c r="F123" s="368" t="s">
        <v>38</v>
      </c>
      <c r="G123" s="367">
        <v>22017</v>
      </c>
      <c r="H123" s="382" t="s">
        <v>578</v>
      </c>
      <c r="I123" s="365">
        <v>66.99</v>
      </c>
    </row>
    <row r="124" spans="1:9" s="351" customFormat="1" ht="15">
      <c r="A124" s="372">
        <v>4</v>
      </c>
      <c r="B124" s="371">
        <v>312</v>
      </c>
      <c r="C124" s="370" t="s">
        <v>958</v>
      </c>
      <c r="D124" s="368" t="s">
        <v>167</v>
      </c>
      <c r="E124" s="369">
        <v>59</v>
      </c>
      <c r="F124" s="368" t="s">
        <v>38</v>
      </c>
      <c r="G124" s="367">
        <v>21955</v>
      </c>
      <c r="H124" s="382" t="s">
        <v>967</v>
      </c>
      <c r="I124" s="365">
        <v>65.08</v>
      </c>
    </row>
    <row r="125" spans="1:9" s="351" customFormat="1" ht="15">
      <c r="A125" s="372">
        <v>5</v>
      </c>
      <c r="B125" s="371">
        <v>1158</v>
      </c>
      <c r="C125" s="370" t="s">
        <v>303</v>
      </c>
      <c r="D125" s="368" t="s">
        <v>167</v>
      </c>
      <c r="E125" s="369">
        <v>58</v>
      </c>
      <c r="F125" s="368" t="s">
        <v>38</v>
      </c>
      <c r="G125" s="367">
        <v>22324</v>
      </c>
      <c r="H125" s="382" t="s">
        <v>973</v>
      </c>
      <c r="I125" s="365">
        <v>60.59</v>
      </c>
    </row>
    <row r="126" spans="1:9" s="351" customFormat="1" ht="15">
      <c r="A126" s="372"/>
      <c r="B126" s="371"/>
      <c r="C126" s="370"/>
      <c r="D126" s="368"/>
      <c r="E126" s="369"/>
      <c r="F126" s="368"/>
      <c r="G126" s="367"/>
      <c r="H126" s="382"/>
      <c r="I126" s="365"/>
    </row>
    <row r="127" spans="1:9" s="351" customFormat="1" ht="18">
      <c r="A127" s="380" t="s">
        <v>480</v>
      </c>
      <c r="B127" s="379"/>
      <c r="C127" s="378"/>
      <c r="D127" s="377"/>
      <c r="E127" s="376"/>
      <c r="F127" s="375"/>
      <c r="G127" s="374"/>
      <c r="H127" s="373"/>
      <c r="I127" s="373"/>
    </row>
    <row r="128" spans="1:9" s="351" customFormat="1" ht="15">
      <c r="A128" s="372">
        <v>1</v>
      </c>
      <c r="B128" s="371">
        <v>125</v>
      </c>
      <c r="C128" s="370" t="s">
        <v>369</v>
      </c>
      <c r="D128" s="368" t="s">
        <v>43</v>
      </c>
      <c r="E128" s="369">
        <v>62</v>
      </c>
      <c r="F128" s="368" t="s">
        <v>35</v>
      </c>
      <c r="G128" s="367">
        <v>20587</v>
      </c>
      <c r="H128" s="382" t="s">
        <v>348</v>
      </c>
      <c r="I128" s="365">
        <v>80.71</v>
      </c>
    </row>
    <row r="129" spans="1:9" s="351" customFormat="1" ht="15">
      <c r="A129" s="372">
        <v>2</v>
      </c>
      <c r="B129" s="371">
        <v>1958</v>
      </c>
      <c r="C129" s="370" t="s">
        <v>107</v>
      </c>
      <c r="D129" s="368" t="s">
        <v>105</v>
      </c>
      <c r="E129" s="369">
        <v>61</v>
      </c>
      <c r="F129" s="368" t="s">
        <v>35</v>
      </c>
      <c r="G129" s="367">
        <v>21215</v>
      </c>
      <c r="H129" s="382" t="s">
        <v>647</v>
      </c>
      <c r="I129" s="365">
        <v>79.23</v>
      </c>
    </row>
    <row r="130" spans="1:9" s="351" customFormat="1" ht="15">
      <c r="A130" s="372">
        <v>3</v>
      </c>
      <c r="B130" s="371">
        <v>2509</v>
      </c>
      <c r="C130" s="370" t="s">
        <v>355</v>
      </c>
      <c r="D130" s="368" t="s">
        <v>105</v>
      </c>
      <c r="E130" s="369">
        <v>61</v>
      </c>
      <c r="F130" s="368" t="s">
        <v>35</v>
      </c>
      <c r="G130" s="367">
        <v>21088</v>
      </c>
      <c r="H130" s="382" t="s">
        <v>649</v>
      </c>
      <c r="I130" s="365">
        <v>73.94</v>
      </c>
    </row>
    <row r="131" spans="1:9" s="351" customFormat="1" ht="15">
      <c r="A131" s="372">
        <v>4</v>
      </c>
      <c r="B131" s="371">
        <v>208</v>
      </c>
      <c r="C131" s="370" t="s">
        <v>351</v>
      </c>
      <c r="D131" s="368" t="s">
        <v>26</v>
      </c>
      <c r="E131" s="369">
        <v>63</v>
      </c>
      <c r="F131" s="368" t="s">
        <v>35</v>
      </c>
      <c r="G131" s="367">
        <v>20198</v>
      </c>
      <c r="H131" s="382" t="s">
        <v>640</v>
      </c>
      <c r="I131" s="365">
        <v>71.86</v>
      </c>
    </row>
    <row r="132" spans="1:9" s="351" customFormat="1" ht="15">
      <c r="A132" s="372"/>
      <c r="B132" s="371"/>
      <c r="C132" s="370"/>
      <c r="D132" s="368"/>
      <c r="E132" s="369"/>
      <c r="F132" s="368"/>
      <c r="G132" s="367"/>
      <c r="H132" s="382"/>
      <c r="I132" s="365"/>
    </row>
    <row r="133" spans="1:9" s="351" customFormat="1" ht="18">
      <c r="A133" s="380" t="s">
        <v>443</v>
      </c>
      <c r="B133" s="379"/>
      <c r="C133" s="378"/>
      <c r="D133" s="377"/>
      <c r="E133" s="376"/>
      <c r="F133" s="375"/>
      <c r="G133" s="374"/>
      <c r="H133" s="373"/>
      <c r="I133" s="373"/>
    </row>
    <row r="134" spans="1:9" s="351" customFormat="1" ht="15">
      <c r="A134" s="372">
        <v>1</v>
      </c>
      <c r="B134" s="371">
        <v>66</v>
      </c>
      <c r="C134" s="370" t="s">
        <v>368</v>
      </c>
      <c r="D134" s="368" t="s">
        <v>43</v>
      </c>
      <c r="E134" s="369">
        <v>68</v>
      </c>
      <c r="F134" s="368" t="s">
        <v>41</v>
      </c>
      <c r="G134" s="367">
        <v>18662</v>
      </c>
      <c r="H134" s="382" t="s">
        <v>776</v>
      </c>
      <c r="I134" s="365">
        <v>85.6</v>
      </c>
    </row>
    <row r="135" spans="1:9" s="351" customFormat="1" ht="15">
      <c r="A135" s="372">
        <v>2</v>
      </c>
      <c r="B135" s="371">
        <v>39</v>
      </c>
      <c r="C135" s="370" t="s">
        <v>653</v>
      </c>
      <c r="D135" s="368" t="s">
        <v>109</v>
      </c>
      <c r="E135" s="369">
        <v>67</v>
      </c>
      <c r="F135" s="368" t="s">
        <v>41</v>
      </c>
      <c r="G135" s="367">
        <v>19034</v>
      </c>
      <c r="H135" s="382" t="s">
        <v>659</v>
      </c>
      <c r="I135" s="365">
        <v>73.89</v>
      </c>
    </row>
    <row r="136" spans="1:9" s="351" customFormat="1" ht="15">
      <c r="A136" s="372">
        <v>3</v>
      </c>
      <c r="B136" s="371">
        <v>2121</v>
      </c>
      <c r="C136" s="370" t="s">
        <v>120</v>
      </c>
      <c r="D136" s="368" t="s">
        <v>119</v>
      </c>
      <c r="E136" s="369">
        <v>67</v>
      </c>
      <c r="F136" s="368" t="s">
        <v>41</v>
      </c>
      <c r="G136" s="367">
        <v>19054</v>
      </c>
      <c r="H136" s="382" t="s">
        <v>762</v>
      </c>
      <c r="I136" s="365">
        <v>68.66</v>
      </c>
    </row>
    <row r="137" spans="1:9" s="351" customFormat="1" ht="15">
      <c r="A137" s="372">
        <v>4</v>
      </c>
      <c r="B137" s="371">
        <v>139</v>
      </c>
      <c r="C137" s="370" t="s">
        <v>825</v>
      </c>
      <c r="D137" s="368" t="s">
        <v>43</v>
      </c>
      <c r="E137" s="369">
        <v>69</v>
      </c>
      <c r="F137" s="368" t="s">
        <v>41</v>
      </c>
      <c r="G137" s="367">
        <v>18037</v>
      </c>
      <c r="H137" s="382" t="s">
        <v>826</v>
      </c>
      <c r="I137" s="365">
        <v>58.95</v>
      </c>
    </row>
    <row r="138" spans="1:9" s="351" customFormat="1" ht="15">
      <c r="A138" s="372"/>
      <c r="B138" s="371"/>
      <c r="C138" s="370"/>
      <c r="D138" s="368"/>
      <c r="E138" s="369"/>
      <c r="F138" s="368"/>
      <c r="G138" s="367"/>
      <c r="H138" s="382"/>
      <c r="I138" s="365"/>
    </row>
    <row r="139" spans="1:9" s="351" customFormat="1" ht="18">
      <c r="A139" s="380" t="s">
        <v>1006</v>
      </c>
      <c r="B139" s="379"/>
      <c r="C139" s="378"/>
      <c r="D139" s="377"/>
      <c r="E139" s="376"/>
      <c r="F139" s="375"/>
      <c r="G139" s="374"/>
      <c r="H139" s="373"/>
      <c r="I139" s="373"/>
    </row>
    <row r="140" spans="1:9" s="351" customFormat="1" ht="15">
      <c r="A140" s="372">
        <v>1</v>
      </c>
      <c r="B140" s="371">
        <v>231</v>
      </c>
      <c r="C140" s="370" t="s">
        <v>651</v>
      </c>
      <c r="D140" s="368" t="s">
        <v>109</v>
      </c>
      <c r="E140" s="369">
        <v>71</v>
      </c>
      <c r="F140" s="368" t="s">
        <v>52</v>
      </c>
      <c r="G140" s="367">
        <v>17439</v>
      </c>
      <c r="H140" s="382" t="s">
        <v>658</v>
      </c>
      <c r="I140" s="365">
        <v>75.64</v>
      </c>
    </row>
    <row r="141" spans="1:9" s="351" customFormat="1" ht="15">
      <c r="A141" s="372">
        <v>2</v>
      </c>
      <c r="B141" s="371">
        <v>8</v>
      </c>
      <c r="C141" s="370" t="s">
        <v>616</v>
      </c>
      <c r="D141" s="368" t="s">
        <v>7</v>
      </c>
      <c r="E141" s="369">
        <v>73</v>
      </c>
      <c r="F141" s="368" t="s">
        <v>52</v>
      </c>
      <c r="G141" s="367">
        <v>16513</v>
      </c>
      <c r="H141" s="382" t="s">
        <v>617</v>
      </c>
      <c r="I141" s="365">
        <v>72.69</v>
      </c>
    </row>
    <row r="142" spans="1:9" s="351" customFormat="1" ht="15">
      <c r="A142" s="372">
        <v>3</v>
      </c>
      <c r="B142" s="371">
        <v>12</v>
      </c>
      <c r="C142" s="370" t="s">
        <v>116</v>
      </c>
      <c r="D142" s="368" t="s">
        <v>18</v>
      </c>
      <c r="E142" s="371">
        <v>71</v>
      </c>
      <c r="F142" s="368" t="s">
        <v>52</v>
      </c>
      <c r="G142" s="367">
        <v>17330</v>
      </c>
      <c r="H142" s="382" t="s">
        <v>722</v>
      </c>
      <c r="I142" s="365">
        <v>67.01</v>
      </c>
    </row>
    <row r="143" spans="1:9" s="351" customFormat="1" ht="15">
      <c r="A143" s="372">
        <v>4</v>
      </c>
      <c r="B143" s="371">
        <v>184</v>
      </c>
      <c r="C143" s="370" t="s">
        <v>745</v>
      </c>
      <c r="D143" s="368" t="s">
        <v>11</v>
      </c>
      <c r="E143" s="369">
        <v>70</v>
      </c>
      <c r="F143" s="368" t="s">
        <v>52</v>
      </c>
      <c r="G143" s="367">
        <v>17904</v>
      </c>
      <c r="H143" s="382" t="s">
        <v>748</v>
      </c>
      <c r="I143" s="381">
        <v>59.17</v>
      </c>
    </row>
    <row r="144" spans="1:9" s="351" customFormat="1" ht="15">
      <c r="A144" s="372"/>
      <c r="B144" s="371"/>
      <c r="C144" s="370"/>
      <c r="D144" s="368"/>
      <c r="E144" s="369"/>
      <c r="F144" s="368"/>
      <c r="G144" s="367"/>
      <c r="H144" s="382"/>
      <c r="I144" s="381"/>
    </row>
    <row r="145" spans="1:9" s="351" customFormat="1" ht="18">
      <c r="A145" s="380" t="s">
        <v>442</v>
      </c>
      <c r="B145" s="379"/>
      <c r="C145" s="378"/>
      <c r="D145" s="377"/>
      <c r="E145" s="376"/>
      <c r="F145" s="375"/>
      <c r="G145" s="374"/>
      <c r="H145" s="373"/>
      <c r="I145" s="373"/>
    </row>
    <row r="146" spans="1:10" s="351" customFormat="1" ht="15">
      <c r="A146" s="372">
        <v>1</v>
      </c>
      <c r="B146" s="371">
        <v>19</v>
      </c>
      <c r="C146" s="370" t="s">
        <v>697</v>
      </c>
      <c r="D146" s="368" t="s">
        <v>18</v>
      </c>
      <c r="E146" s="369">
        <v>77</v>
      </c>
      <c r="F146" s="368" t="s">
        <v>45</v>
      </c>
      <c r="G146" s="367">
        <v>15207</v>
      </c>
      <c r="H146" s="382" t="s">
        <v>709</v>
      </c>
      <c r="I146" s="365">
        <v>73.67</v>
      </c>
      <c r="J146" s="351" t="s">
        <v>1224</v>
      </c>
    </row>
    <row r="147" spans="1:9" s="351" customFormat="1" ht="15">
      <c r="A147" s="372">
        <v>2</v>
      </c>
      <c r="B147" s="371">
        <v>134</v>
      </c>
      <c r="C147" s="370" t="s">
        <v>395</v>
      </c>
      <c r="D147" s="368" t="s">
        <v>10</v>
      </c>
      <c r="E147" s="369">
        <v>78</v>
      </c>
      <c r="F147" s="368" t="s">
        <v>45</v>
      </c>
      <c r="G147" s="367">
        <v>14835</v>
      </c>
      <c r="H147" s="382" t="s">
        <v>764</v>
      </c>
      <c r="I147" s="365">
        <v>72.06</v>
      </c>
    </row>
    <row r="148" spans="1:9" s="351" customFormat="1" ht="15">
      <c r="A148" s="372">
        <v>3</v>
      </c>
      <c r="B148" s="371">
        <v>137</v>
      </c>
      <c r="C148" s="370" t="s">
        <v>738</v>
      </c>
      <c r="D148" s="368" t="s">
        <v>11</v>
      </c>
      <c r="E148" s="371">
        <v>76</v>
      </c>
      <c r="F148" s="368" t="s">
        <v>45</v>
      </c>
      <c r="G148" s="367">
        <v>15426</v>
      </c>
      <c r="H148" s="382" t="s">
        <v>744</v>
      </c>
      <c r="I148" s="365">
        <v>68.96</v>
      </c>
    </row>
    <row r="149" spans="1:9" s="351" customFormat="1" ht="15">
      <c r="A149" s="372"/>
      <c r="B149" s="371"/>
      <c r="C149" s="370"/>
      <c r="D149" s="368"/>
      <c r="E149" s="369"/>
      <c r="F149" s="368"/>
      <c r="G149" s="367"/>
      <c r="H149" s="382"/>
      <c r="I149" s="381"/>
    </row>
    <row r="150" spans="1:9" s="351" customFormat="1" ht="15">
      <c r="A150" s="372"/>
      <c r="B150" s="371"/>
      <c r="C150" s="370"/>
      <c r="D150" s="368"/>
      <c r="E150" s="369"/>
      <c r="F150" s="368"/>
      <c r="G150" s="367"/>
      <c r="H150" s="382"/>
      <c r="I150" s="381"/>
    </row>
    <row r="151" spans="1:9" s="351" customFormat="1" ht="18">
      <c r="A151" s="383"/>
      <c r="B151" s="371"/>
      <c r="C151" s="370"/>
      <c r="D151" s="368"/>
      <c r="E151" s="369"/>
      <c r="F151" s="368"/>
      <c r="G151" s="367"/>
      <c r="H151" s="382"/>
      <c r="I151" s="381"/>
    </row>
    <row r="152" spans="1:9" s="351" customFormat="1" ht="18">
      <c r="A152" s="388" t="s">
        <v>481</v>
      </c>
      <c r="B152" s="389"/>
      <c r="C152" s="388"/>
      <c r="D152" s="380"/>
      <c r="E152" s="380"/>
      <c r="F152" s="387"/>
      <c r="G152" s="387"/>
      <c r="H152" s="349"/>
      <c r="I152" s="328"/>
    </row>
    <row r="153" spans="1:9" s="351" customFormat="1" ht="30.75">
      <c r="A153" s="386" t="s">
        <v>0</v>
      </c>
      <c r="B153" s="386" t="s">
        <v>409</v>
      </c>
      <c r="C153" s="386" t="s">
        <v>31</v>
      </c>
      <c r="D153" s="642" t="s">
        <v>32</v>
      </c>
      <c r="E153" s="642"/>
      <c r="F153" s="642"/>
      <c r="G153" s="386" t="s">
        <v>162</v>
      </c>
      <c r="H153" s="385" t="s">
        <v>33</v>
      </c>
      <c r="I153" s="384" t="s">
        <v>300</v>
      </c>
    </row>
    <row r="154" spans="1:9" s="351" customFormat="1" ht="15">
      <c r="A154" s="372">
        <v>1</v>
      </c>
      <c r="B154" s="371">
        <v>90</v>
      </c>
      <c r="C154" s="370" t="s">
        <v>478</v>
      </c>
      <c r="D154" s="368" t="s">
        <v>51</v>
      </c>
      <c r="E154" s="369">
        <v>30</v>
      </c>
      <c r="F154" s="368" t="s">
        <v>108</v>
      </c>
      <c r="G154" s="367">
        <v>32292</v>
      </c>
      <c r="H154" s="382" t="s">
        <v>838</v>
      </c>
      <c r="I154" s="381">
        <v>69.77</v>
      </c>
    </row>
    <row r="155" spans="1:9" s="351" customFormat="1" ht="15">
      <c r="A155" s="372">
        <v>2</v>
      </c>
      <c r="B155" s="371">
        <v>50</v>
      </c>
      <c r="C155" s="370" t="s">
        <v>718</v>
      </c>
      <c r="D155" s="368" t="s">
        <v>18</v>
      </c>
      <c r="E155" s="369">
        <v>32</v>
      </c>
      <c r="F155" s="368" t="s">
        <v>108</v>
      </c>
      <c r="G155" s="367">
        <v>31825</v>
      </c>
      <c r="H155" s="382" t="s">
        <v>719</v>
      </c>
      <c r="I155" s="381">
        <v>67.98</v>
      </c>
    </row>
    <row r="156" spans="1:9" s="351" customFormat="1" ht="15">
      <c r="A156" s="372">
        <v>3</v>
      </c>
      <c r="B156" s="371">
        <v>31</v>
      </c>
      <c r="C156" s="370" t="s">
        <v>955</v>
      </c>
      <c r="D156" s="368" t="s">
        <v>167</v>
      </c>
      <c r="E156" s="369">
        <v>37</v>
      </c>
      <c r="F156" s="368" t="s">
        <v>108</v>
      </c>
      <c r="G156" s="367">
        <v>29886</v>
      </c>
      <c r="H156" s="382" t="s">
        <v>966</v>
      </c>
      <c r="I156" s="381">
        <v>68.8</v>
      </c>
    </row>
    <row r="157" spans="1:9" s="351" customFormat="1" ht="15">
      <c r="A157" s="372"/>
      <c r="B157" s="371"/>
      <c r="C157" s="370"/>
      <c r="D157" s="368"/>
      <c r="E157" s="369"/>
      <c r="F157" s="368"/>
      <c r="G157" s="367"/>
      <c r="H157" s="382"/>
      <c r="I157" s="381"/>
    </row>
    <row r="158" spans="1:9" s="351" customFormat="1" ht="18">
      <c r="A158" s="380" t="s">
        <v>1010</v>
      </c>
      <c r="B158" s="379"/>
      <c r="C158" s="378"/>
      <c r="D158" s="377"/>
      <c r="E158" s="376"/>
      <c r="F158" s="375"/>
      <c r="G158" s="374"/>
      <c r="H158" s="373"/>
      <c r="I158" s="373"/>
    </row>
    <row r="159" spans="1:10" s="351" customFormat="1" ht="15">
      <c r="A159" s="372">
        <v>1</v>
      </c>
      <c r="B159" s="379">
        <v>881</v>
      </c>
      <c r="C159" s="378" t="s">
        <v>375</v>
      </c>
      <c r="D159" s="377" t="s">
        <v>20</v>
      </c>
      <c r="E159" s="376">
        <v>38</v>
      </c>
      <c r="F159" s="375" t="s">
        <v>42</v>
      </c>
      <c r="G159" s="374">
        <v>29566</v>
      </c>
      <c r="H159" s="373" t="s">
        <v>843</v>
      </c>
      <c r="I159" s="373">
        <v>82.61</v>
      </c>
      <c r="J159" s="351" t="s">
        <v>1224</v>
      </c>
    </row>
    <row r="160" spans="1:9" s="351" customFormat="1" ht="15">
      <c r="A160" s="372">
        <v>2</v>
      </c>
      <c r="B160" s="379">
        <v>252</v>
      </c>
      <c r="C160" s="378" t="s">
        <v>95</v>
      </c>
      <c r="D160" s="377" t="s">
        <v>46</v>
      </c>
      <c r="E160" s="376">
        <v>37</v>
      </c>
      <c r="F160" s="375" t="s">
        <v>42</v>
      </c>
      <c r="G160" s="374">
        <v>29782</v>
      </c>
      <c r="H160" s="373" t="s">
        <v>592</v>
      </c>
      <c r="I160" s="373">
        <v>79.63</v>
      </c>
    </row>
    <row r="161" spans="1:9" s="351" customFormat="1" ht="15">
      <c r="A161" s="372"/>
      <c r="B161" s="371"/>
      <c r="C161" s="370"/>
      <c r="D161" s="368"/>
      <c r="E161" s="371"/>
      <c r="F161" s="368"/>
      <c r="G161" s="367"/>
      <c r="H161" s="382"/>
      <c r="I161" s="381"/>
    </row>
    <row r="162" spans="1:9" s="351" customFormat="1" ht="18">
      <c r="A162" s="380" t="s">
        <v>1011</v>
      </c>
      <c r="B162" s="379"/>
      <c r="C162" s="378"/>
      <c r="D162" s="377"/>
      <c r="E162" s="376"/>
      <c r="F162" s="375"/>
      <c r="G162" s="374"/>
      <c r="H162" s="373"/>
      <c r="I162" s="373"/>
    </row>
    <row r="163" spans="1:9" s="351" customFormat="1" ht="15">
      <c r="A163" s="372">
        <v>1</v>
      </c>
      <c r="B163" s="379">
        <v>1328</v>
      </c>
      <c r="C163" s="378" t="s">
        <v>605</v>
      </c>
      <c r="D163" s="377" t="s">
        <v>7</v>
      </c>
      <c r="E163" s="376">
        <v>42</v>
      </c>
      <c r="F163" s="375" t="s">
        <v>101</v>
      </c>
      <c r="G163" s="374">
        <v>28102</v>
      </c>
      <c r="H163" s="373" t="s">
        <v>607</v>
      </c>
      <c r="I163" s="373">
        <v>79.2</v>
      </c>
    </row>
    <row r="164" spans="1:9" s="351" customFormat="1" ht="15">
      <c r="A164" s="372">
        <v>2</v>
      </c>
      <c r="B164" s="379">
        <v>19</v>
      </c>
      <c r="C164" s="378" t="s">
        <v>563</v>
      </c>
      <c r="D164" s="377" t="s">
        <v>49</v>
      </c>
      <c r="E164" s="376">
        <v>43</v>
      </c>
      <c r="F164" s="375" t="s">
        <v>101</v>
      </c>
      <c r="G164" s="374">
        <v>27645</v>
      </c>
      <c r="H164" s="373" t="s">
        <v>574</v>
      </c>
      <c r="I164" s="373">
        <v>73.2</v>
      </c>
    </row>
    <row r="165" spans="1:9" s="351" customFormat="1" ht="18">
      <c r="A165" s="380"/>
      <c r="B165" s="379"/>
      <c r="C165" s="378"/>
      <c r="D165" s="377"/>
      <c r="E165" s="376"/>
      <c r="F165" s="375"/>
      <c r="G165" s="374"/>
      <c r="H165" s="373"/>
      <c r="I165" s="373"/>
    </row>
    <row r="166" spans="1:9" s="351" customFormat="1" ht="18">
      <c r="A166" s="380" t="s">
        <v>482</v>
      </c>
      <c r="B166" s="379"/>
      <c r="C166" s="378"/>
      <c r="D166" s="377"/>
      <c r="E166" s="376"/>
      <c r="F166" s="375"/>
      <c r="G166" s="374"/>
      <c r="H166" s="373"/>
      <c r="I166" s="373"/>
    </row>
    <row r="167" spans="1:10" s="351" customFormat="1" ht="15">
      <c r="A167" s="372">
        <v>1</v>
      </c>
      <c r="B167" s="379">
        <v>77</v>
      </c>
      <c r="C167" s="378" t="s">
        <v>125</v>
      </c>
      <c r="D167" s="377" t="s">
        <v>43</v>
      </c>
      <c r="E167" s="376">
        <v>50</v>
      </c>
      <c r="F167" s="375" t="s">
        <v>40</v>
      </c>
      <c r="G167" s="374">
        <v>25059</v>
      </c>
      <c r="H167" s="373" t="s">
        <v>771</v>
      </c>
      <c r="I167" s="373">
        <v>88.91</v>
      </c>
      <c r="J167" s="351" t="s">
        <v>1224</v>
      </c>
    </row>
    <row r="168" spans="1:9" s="351" customFormat="1" ht="15">
      <c r="A168" s="372"/>
      <c r="B168" s="379"/>
      <c r="C168" s="378"/>
      <c r="D168" s="377"/>
      <c r="E168" s="376"/>
      <c r="F168" s="375"/>
      <c r="G168" s="374"/>
      <c r="H168" s="373"/>
      <c r="I168" s="373"/>
    </row>
    <row r="169" spans="1:9" s="351" customFormat="1" ht="18">
      <c r="A169" s="380" t="s">
        <v>483</v>
      </c>
      <c r="B169" s="379"/>
      <c r="C169" s="378"/>
      <c r="D169" s="377"/>
      <c r="E169" s="376"/>
      <c r="F169" s="375"/>
      <c r="G169" s="374"/>
      <c r="H169" s="373"/>
      <c r="I169" s="373"/>
    </row>
    <row r="170" spans="1:9" s="351" customFormat="1" ht="15">
      <c r="A170" s="372">
        <v>1</v>
      </c>
      <c r="B170" s="379">
        <v>193</v>
      </c>
      <c r="C170" s="378" t="s">
        <v>350</v>
      </c>
      <c r="D170" s="377" t="s">
        <v>26</v>
      </c>
      <c r="E170" s="376">
        <v>55</v>
      </c>
      <c r="F170" s="375" t="s">
        <v>38</v>
      </c>
      <c r="G170" s="374">
        <v>23329</v>
      </c>
      <c r="H170" s="373" t="s">
        <v>630</v>
      </c>
      <c r="I170" s="373">
        <v>77.75</v>
      </c>
    </row>
    <row r="171" spans="1:9" s="351" customFormat="1" ht="15">
      <c r="A171" s="372"/>
      <c r="B171" s="379"/>
      <c r="C171" s="378"/>
      <c r="D171" s="377"/>
      <c r="E171" s="376"/>
      <c r="F171" s="375"/>
      <c r="G171" s="374"/>
      <c r="H171" s="373"/>
      <c r="I171" s="373"/>
    </row>
    <row r="172" spans="1:9" s="351" customFormat="1" ht="18">
      <c r="A172" s="380" t="s">
        <v>484</v>
      </c>
      <c r="B172" s="379"/>
      <c r="C172" s="378"/>
      <c r="D172" s="377"/>
      <c r="E172" s="376"/>
      <c r="F172" s="375"/>
      <c r="G172" s="374"/>
      <c r="H172" s="373"/>
      <c r="I172" s="373"/>
    </row>
    <row r="173" spans="1:9" s="351" customFormat="1" ht="15">
      <c r="A173" s="372">
        <v>1</v>
      </c>
      <c r="B173" s="379">
        <v>425</v>
      </c>
      <c r="C173" s="378" t="s">
        <v>133</v>
      </c>
      <c r="D173" s="377" t="s">
        <v>130</v>
      </c>
      <c r="E173" s="376">
        <v>63</v>
      </c>
      <c r="F173" s="375" t="s">
        <v>35</v>
      </c>
      <c r="G173" s="374">
        <v>20353</v>
      </c>
      <c r="H173" s="373" t="s">
        <v>877</v>
      </c>
      <c r="I173" s="623">
        <v>81.3</v>
      </c>
    </row>
    <row r="174" spans="1:9" s="351" customFormat="1" ht="15">
      <c r="A174" s="372">
        <v>2</v>
      </c>
      <c r="B174" s="379">
        <v>1958</v>
      </c>
      <c r="C174" s="378" t="s">
        <v>107</v>
      </c>
      <c r="D174" s="377" t="s">
        <v>105</v>
      </c>
      <c r="E174" s="376">
        <v>61</v>
      </c>
      <c r="F174" s="375" t="s">
        <v>35</v>
      </c>
      <c r="G174" s="374">
        <v>21215</v>
      </c>
      <c r="H174" s="373" t="s">
        <v>646</v>
      </c>
      <c r="I174" s="373">
        <v>79.46</v>
      </c>
    </row>
    <row r="175" spans="1:9" s="351" customFormat="1" ht="15">
      <c r="A175" s="372">
        <v>3</v>
      </c>
      <c r="B175" s="379">
        <v>2509</v>
      </c>
      <c r="C175" s="378" t="s">
        <v>355</v>
      </c>
      <c r="D175" s="377" t="s">
        <v>105</v>
      </c>
      <c r="E175" s="376">
        <v>61</v>
      </c>
      <c r="F175" s="375" t="s">
        <v>35</v>
      </c>
      <c r="G175" s="374">
        <v>21088</v>
      </c>
      <c r="H175" s="373" t="s">
        <v>648</v>
      </c>
      <c r="I175" s="373">
        <v>78.43</v>
      </c>
    </row>
    <row r="176" spans="1:9" s="351" customFormat="1" ht="15">
      <c r="A176" s="372">
        <v>4</v>
      </c>
      <c r="B176" s="379">
        <v>1388</v>
      </c>
      <c r="C176" s="378" t="s">
        <v>618</v>
      </c>
      <c r="D176" s="377" t="s">
        <v>7</v>
      </c>
      <c r="E176" s="376">
        <v>64</v>
      </c>
      <c r="F176" s="375" t="s">
        <v>35</v>
      </c>
      <c r="G176" s="374">
        <v>20050</v>
      </c>
      <c r="H176" s="373" t="s">
        <v>619</v>
      </c>
      <c r="I176" s="373">
        <v>71.93</v>
      </c>
    </row>
    <row r="177" spans="1:9" s="351" customFormat="1" ht="15">
      <c r="A177" s="372">
        <v>5</v>
      </c>
      <c r="B177" s="379">
        <v>7</v>
      </c>
      <c r="C177" s="378" t="s">
        <v>652</v>
      </c>
      <c r="D177" s="377" t="s">
        <v>109</v>
      </c>
      <c r="E177" s="376">
        <v>64</v>
      </c>
      <c r="F177" s="375" t="s">
        <v>35</v>
      </c>
      <c r="G177" s="374">
        <v>20127</v>
      </c>
      <c r="H177" s="373" t="s">
        <v>662</v>
      </c>
      <c r="I177" s="373">
        <v>71.45</v>
      </c>
    </row>
    <row r="178" spans="1:9" s="351" customFormat="1" ht="18">
      <c r="A178" s="380"/>
      <c r="B178" s="379"/>
      <c r="C178" s="378"/>
      <c r="D178" s="377"/>
      <c r="E178" s="376"/>
      <c r="F178" s="375"/>
      <c r="G178" s="374"/>
      <c r="H178" s="373"/>
      <c r="I178" s="373"/>
    </row>
    <row r="179" spans="1:9" s="351" customFormat="1" ht="18">
      <c r="A179" s="380" t="s">
        <v>485</v>
      </c>
      <c r="B179" s="379"/>
      <c r="C179" s="378"/>
      <c r="D179" s="377"/>
      <c r="E179" s="376"/>
      <c r="F179" s="375"/>
      <c r="G179" s="374"/>
      <c r="H179" s="373"/>
      <c r="I179" s="373"/>
    </row>
    <row r="180" spans="1:9" s="351" customFormat="1" ht="15">
      <c r="A180" s="372">
        <v>1</v>
      </c>
      <c r="B180" s="379">
        <v>60</v>
      </c>
      <c r="C180" s="378" t="s">
        <v>212</v>
      </c>
      <c r="D180" s="377" t="s">
        <v>49</v>
      </c>
      <c r="E180" s="376">
        <v>69</v>
      </c>
      <c r="F180" s="375" t="s">
        <v>41</v>
      </c>
      <c r="G180" s="374">
        <v>18299</v>
      </c>
      <c r="H180" s="373" t="s">
        <v>564</v>
      </c>
      <c r="I180" s="373">
        <v>78.03</v>
      </c>
    </row>
    <row r="181" spans="1:9" s="351" customFormat="1" ht="15">
      <c r="A181" s="372">
        <v>2</v>
      </c>
      <c r="B181" s="379">
        <v>11</v>
      </c>
      <c r="C181" s="378" t="s">
        <v>924</v>
      </c>
      <c r="D181" s="377" t="s">
        <v>10</v>
      </c>
      <c r="E181" s="376">
        <v>65</v>
      </c>
      <c r="F181" s="375" t="s">
        <v>41</v>
      </c>
      <c r="G181" s="374">
        <v>19652</v>
      </c>
      <c r="H181" s="373" t="s">
        <v>937</v>
      </c>
      <c r="I181" s="373">
        <v>70.31</v>
      </c>
    </row>
    <row r="182" spans="1:9" s="351" customFormat="1" ht="15">
      <c r="A182" s="372"/>
      <c r="B182" s="371"/>
      <c r="C182" s="370"/>
      <c r="D182" s="368"/>
      <c r="E182" s="369"/>
      <c r="F182" s="368"/>
      <c r="G182" s="367"/>
      <c r="H182" s="366"/>
      <c r="I182" s="365"/>
    </row>
    <row r="183" spans="1:9" s="351" customFormat="1" ht="18">
      <c r="A183" s="380" t="s">
        <v>441</v>
      </c>
      <c r="B183" s="379"/>
      <c r="C183" s="378"/>
      <c r="D183" s="377"/>
      <c r="E183" s="376"/>
      <c r="F183" s="375"/>
      <c r="G183" s="374"/>
      <c r="H183" s="373"/>
      <c r="I183" s="373"/>
    </row>
    <row r="184" spans="1:9" s="351" customFormat="1" ht="15">
      <c r="A184" s="372">
        <v>1</v>
      </c>
      <c r="B184" s="379">
        <v>42</v>
      </c>
      <c r="C184" s="378" t="s">
        <v>111</v>
      </c>
      <c r="D184" s="377" t="s">
        <v>109</v>
      </c>
      <c r="E184" s="376">
        <v>71</v>
      </c>
      <c r="F184" s="375" t="s">
        <v>52</v>
      </c>
      <c r="G184" s="374">
        <v>17250</v>
      </c>
      <c r="H184" s="373" t="s">
        <v>672</v>
      </c>
      <c r="I184" s="373">
        <v>63.08</v>
      </c>
    </row>
    <row r="185" spans="1:9" s="351" customFormat="1" ht="15">
      <c r="A185" s="372"/>
      <c r="B185" s="379"/>
      <c r="C185" s="378"/>
      <c r="D185" s="377"/>
      <c r="E185" s="376"/>
      <c r="F185" s="375"/>
      <c r="G185" s="374"/>
      <c r="H185" s="373"/>
      <c r="I185" s="373"/>
    </row>
    <row r="186" spans="1:9" s="351" customFormat="1" ht="18">
      <c r="A186" s="380" t="s">
        <v>486</v>
      </c>
      <c r="B186" s="379"/>
      <c r="C186" s="378"/>
      <c r="D186" s="377"/>
      <c r="E186" s="376"/>
      <c r="F186" s="375"/>
      <c r="G186" s="374"/>
      <c r="H186" s="373"/>
      <c r="I186" s="373"/>
    </row>
    <row r="187" spans="1:9" s="351" customFormat="1" ht="15">
      <c r="A187" s="372">
        <v>1</v>
      </c>
      <c r="B187" s="379">
        <v>134</v>
      </c>
      <c r="C187" s="378" t="s">
        <v>395</v>
      </c>
      <c r="D187" s="377" t="s">
        <v>10</v>
      </c>
      <c r="E187" s="376">
        <v>78</v>
      </c>
      <c r="F187" s="375" t="s">
        <v>45</v>
      </c>
      <c r="G187" s="374">
        <v>14835</v>
      </c>
      <c r="H187" s="373" t="s">
        <v>938</v>
      </c>
      <c r="I187" s="373">
        <v>67.43</v>
      </c>
    </row>
    <row r="188" spans="1:9" s="351" customFormat="1" ht="15">
      <c r="A188" s="372">
        <v>2</v>
      </c>
      <c r="B188" s="379">
        <v>383</v>
      </c>
      <c r="C188" s="378" t="s">
        <v>968</v>
      </c>
      <c r="D188" s="377" t="s">
        <v>167</v>
      </c>
      <c r="E188" s="376">
        <v>76</v>
      </c>
      <c r="F188" s="375" t="s">
        <v>45</v>
      </c>
      <c r="G188" s="374">
        <v>15415</v>
      </c>
      <c r="H188" s="373" t="s">
        <v>969</v>
      </c>
      <c r="I188" s="373">
        <v>62.59</v>
      </c>
    </row>
    <row r="189" spans="1:9" s="351" customFormat="1" ht="18">
      <c r="A189" s="380"/>
      <c r="B189" s="379"/>
      <c r="C189" s="378"/>
      <c r="D189" s="377"/>
      <c r="E189" s="376"/>
      <c r="F189" s="375"/>
      <c r="G189" s="374"/>
      <c r="H189" s="373"/>
      <c r="I189" s="373"/>
    </row>
    <row r="190" spans="1:9" s="351" customFormat="1" ht="18">
      <c r="A190" s="388" t="s">
        <v>487</v>
      </c>
      <c r="B190" s="389"/>
      <c r="C190" s="388"/>
      <c r="D190" s="380"/>
      <c r="E190" s="380"/>
      <c r="F190" s="387"/>
      <c r="G190" s="387"/>
      <c r="H190" s="349"/>
      <c r="I190" s="328"/>
    </row>
    <row r="191" spans="1:9" s="351" customFormat="1" ht="30.75">
      <c r="A191" s="386" t="s">
        <v>0</v>
      </c>
      <c r="B191" s="386" t="s">
        <v>409</v>
      </c>
      <c r="C191" s="386" t="s">
        <v>31</v>
      </c>
      <c r="D191" s="642" t="s">
        <v>32</v>
      </c>
      <c r="E191" s="642"/>
      <c r="F191" s="642"/>
      <c r="G191" s="386" t="s">
        <v>162</v>
      </c>
      <c r="H191" s="385" t="s">
        <v>33</v>
      </c>
      <c r="I191" s="384" t="s">
        <v>300</v>
      </c>
    </row>
    <row r="192" spans="1:9" s="351" customFormat="1" ht="15">
      <c r="A192" s="372">
        <v>1</v>
      </c>
      <c r="B192" s="371">
        <v>384</v>
      </c>
      <c r="C192" s="370" t="s">
        <v>1014</v>
      </c>
      <c r="D192" s="368" t="s">
        <v>130</v>
      </c>
      <c r="E192" s="369">
        <v>25</v>
      </c>
      <c r="F192" s="368" t="s">
        <v>1015</v>
      </c>
      <c r="G192" s="367">
        <v>34114</v>
      </c>
      <c r="H192" s="366" t="s">
        <v>1016</v>
      </c>
      <c r="I192" s="365"/>
    </row>
    <row r="193" spans="1:9" s="351" customFormat="1" ht="15">
      <c r="A193" s="372">
        <v>2</v>
      </c>
      <c r="B193" s="371">
        <v>194</v>
      </c>
      <c r="C193" s="370" t="s">
        <v>1017</v>
      </c>
      <c r="D193" s="368" t="s">
        <v>167</v>
      </c>
      <c r="E193" s="369">
        <v>21</v>
      </c>
      <c r="F193" s="368" t="s">
        <v>1018</v>
      </c>
      <c r="G193" s="367">
        <v>35718</v>
      </c>
      <c r="H193" s="366" t="s">
        <v>1019</v>
      </c>
      <c r="I193" s="365"/>
    </row>
    <row r="194" spans="1:9" s="351" customFormat="1" ht="18">
      <c r="A194" s="383"/>
      <c r="B194" s="66"/>
      <c r="C194" s="128"/>
      <c r="D194" s="64"/>
      <c r="E194" s="65"/>
      <c r="F194" s="52"/>
      <c r="G194" s="51"/>
      <c r="H194" s="403"/>
      <c r="I194" s="154"/>
    </row>
    <row r="195" spans="1:9" s="351" customFormat="1" ht="18" customHeight="1">
      <c r="A195" s="380" t="s">
        <v>488</v>
      </c>
      <c r="B195" s="379"/>
      <c r="C195" s="378"/>
      <c r="D195" s="377"/>
      <c r="E195" s="376"/>
      <c r="F195" s="375"/>
      <c r="G195" s="374"/>
      <c r="H195" s="373"/>
      <c r="I195" s="373"/>
    </row>
    <row r="196" spans="1:9" s="351" customFormat="1" ht="15">
      <c r="A196" s="372">
        <v>1</v>
      </c>
      <c r="B196" s="371">
        <v>103</v>
      </c>
      <c r="C196" s="370" t="s">
        <v>333</v>
      </c>
      <c r="D196" s="368" t="s">
        <v>51</v>
      </c>
      <c r="E196" s="438">
        <v>31</v>
      </c>
      <c r="F196" s="368" t="s">
        <v>108</v>
      </c>
      <c r="G196" s="367">
        <v>32136</v>
      </c>
      <c r="H196" s="382" t="s">
        <v>833</v>
      </c>
      <c r="I196" s="381">
        <v>76.61</v>
      </c>
    </row>
    <row r="197" spans="1:9" s="351" customFormat="1" ht="15">
      <c r="A197" s="372">
        <v>2</v>
      </c>
      <c r="B197" s="371">
        <v>195</v>
      </c>
      <c r="C197" s="370" t="s">
        <v>633</v>
      </c>
      <c r="D197" s="368" t="s">
        <v>26</v>
      </c>
      <c r="E197" s="438">
        <v>34</v>
      </c>
      <c r="F197" s="368" t="s">
        <v>108</v>
      </c>
      <c r="G197" s="367">
        <v>30844</v>
      </c>
      <c r="H197" s="382" t="s">
        <v>636</v>
      </c>
      <c r="I197" s="381">
        <v>74.75</v>
      </c>
    </row>
    <row r="198" spans="1:9" s="351" customFormat="1" ht="15">
      <c r="A198" s="372">
        <v>3</v>
      </c>
      <c r="B198" s="371">
        <v>11</v>
      </c>
      <c r="C198" s="370" t="s">
        <v>807</v>
      </c>
      <c r="D198" s="368" t="s">
        <v>43</v>
      </c>
      <c r="E198" s="438">
        <v>34</v>
      </c>
      <c r="F198" s="368" t="s">
        <v>108</v>
      </c>
      <c r="G198" s="367">
        <v>30891</v>
      </c>
      <c r="H198" s="382" t="s">
        <v>808</v>
      </c>
      <c r="I198" s="381">
        <v>72.38</v>
      </c>
    </row>
    <row r="199" spans="1:9" s="351" customFormat="1" ht="15">
      <c r="A199" s="372">
        <v>4</v>
      </c>
      <c r="B199" s="371">
        <v>188</v>
      </c>
      <c r="C199" s="370" t="s">
        <v>168</v>
      </c>
      <c r="D199" s="368" t="s">
        <v>167</v>
      </c>
      <c r="E199" s="369">
        <v>34</v>
      </c>
      <c r="F199" s="368" t="s">
        <v>108</v>
      </c>
      <c r="G199" s="367">
        <v>30951</v>
      </c>
      <c r="H199" s="382" t="s">
        <v>965</v>
      </c>
      <c r="I199" s="381">
        <v>70.15</v>
      </c>
    </row>
    <row r="200" spans="1:9" s="351" customFormat="1" ht="15">
      <c r="A200" s="372"/>
      <c r="B200" s="371"/>
      <c r="C200" s="370"/>
      <c r="D200" s="368"/>
      <c r="E200" s="369"/>
      <c r="F200" s="368"/>
      <c r="G200" s="367"/>
      <c r="H200" s="382"/>
      <c r="I200" s="381"/>
    </row>
    <row r="201" spans="1:9" s="351" customFormat="1" ht="18">
      <c r="A201" s="380" t="s">
        <v>489</v>
      </c>
      <c r="B201" s="379"/>
      <c r="C201" s="378"/>
      <c r="D201" s="377"/>
      <c r="E201" s="376"/>
      <c r="F201" s="375"/>
      <c r="G201" s="374"/>
      <c r="H201" s="373"/>
      <c r="I201" s="373"/>
    </row>
    <row r="202" spans="1:9" s="351" customFormat="1" ht="15">
      <c r="A202" s="372">
        <v>1</v>
      </c>
      <c r="B202" s="371">
        <v>210</v>
      </c>
      <c r="C202" s="370" t="s">
        <v>641</v>
      </c>
      <c r="D202" s="368" t="s">
        <v>26</v>
      </c>
      <c r="E202" s="369">
        <v>35</v>
      </c>
      <c r="F202" s="368" t="s">
        <v>42</v>
      </c>
      <c r="G202" s="367">
        <v>30478</v>
      </c>
      <c r="H202" s="382" t="s">
        <v>642</v>
      </c>
      <c r="I202" s="381">
        <v>62.83</v>
      </c>
    </row>
    <row r="203" spans="1:9" s="351" customFormat="1" ht="15">
      <c r="A203" s="372"/>
      <c r="B203" s="371"/>
      <c r="C203" s="370"/>
      <c r="D203" s="368"/>
      <c r="E203" s="369"/>
      <c r="F203" s="368"/>
      <c r="G203" s="367"/>
      <c r="H203" s="382"/>
      <c r="I203" s="381"/>
    </row>
    <row r="204" spans="1:9" s="351" customFormat="1" ht="18">
      <c r="A204" s="380" t="s">
        <v>490</v>
      </c>
      <c r="B204" s="379"/>
      <c r="C204" s="378"/>
      <c r="D204" s="377"/>
      <c r="E204" s="376"/>
      <c r="F204" s="375"/>
      <c r="G204" s="374"/>
      <c r="H204" s="373"/>
      <c r="I204" s="373"/>
    </row>
    <row r="205" spans="1:9" s="351" customFormat="1" ht="15">
      <c r="A205" s="372">
        <v>1</v>
      </c>
      <c r="B205" s="371">
        <v>1328</v>
      </c>
      <c r="C205" s="370" t="s">
        <v>605</v>
      </c>
      <c r="D205" s="368" t="s">
        <v>7</v>
      </c>
      <c r="E205" s="369">
        <v>42</v>
      </c>
      <c r="F205" s="368" t="s">
        <v>101</v>
      </c>
      <c r="G205" s="367">
        <v>28102</v>
      </c>
      <c r="H205" s="366" t="s">
        <v>606</v>
      </c>
      <c r="I205" s="365">
        <v>80.15</v>
      </c>
    </row>
    <row r="206" spans="1:9" s="351" customFormat="1" ht="15">
      <c r="A206" s="372">
        <v>2</v>
      </c>
      <c r="B206" s="371">
        <v>17</v>
      </c>
      <c r="C206" s="370" t="s">
        <v>317</v>
      </c>
      <c r="D206" s="368" t="s">
        <v>109</v>
      </c>
      <c r="E206" s="369">
        <v>40</v>
      </c>
      <c r="F206" s="368" t="s">
        <v>101</v>
      </c>
      <c r="G206" s="367">
        <v>28856</v>
      </c>
      <c r="H206" s="366" t="s">
        <v>674</v>
      </c>
      <c r="I206" s="365">
        <v>58.35</v>
      </c>
    </row>
    <row r="207" spans="1:9" s="351" customFormat="1" ht="15">
      <c r="A207" s="372"/>
      <c r="B207" s="371"/>
      <c r="C207" s="370"/>
      <c r="D207" s="368"/>
      <c r="E207" s="369"/>
      <c r="F207" s="368"/>
      <c r="G207" s="367"/>
      <c r="H207" s="382"/>
      <c r="I207" s="381"/>
    </row>
    <row r="208" spans="1:9" s="351" customFormat="1" ht="18">
      <c r="A208" s="380" t="s">
        <v>440</v>
      </c>
      <c r="B208" s="379"/>
      <c r="C208" s="378"/>
      <c r="D208" s="377"/>
      <c r="E208" s="376"/>
      <c r="F208" s="375"/>
      <c r="G208" s="374"/>
      <c r="H208" s="373"/>
      <c r="I208" s="373"/>
    </row>
    <row r="209" spans="1:9" s="351" customFormat="1" ht="15">
      <c r="A209" s="372">
        <v>1</v>
      </c>
      <c r="B209" s="371">
        <v>602</v>
      </c>
      <c r="C209" s="370" t="s">
        <v>374</v>
      </c>
      <c r="D209" s="368" t="s">
        <v>20</v>
      </c>
      <c r="E209" s="369">
        <v>47</v>
      </c>
      <c r="F209" s="368" t="s">
        <v>39</v>
      </c>
      <c r="G209" s="367">
        <v>26355</v>
      </c>
      <c r="H209" s="366" t="s">
        <v>851</v>
      </c>
      <c r="I209" s="365">
        <v>74.03</v>
      </c>
    </row>
    <row r="210" spans="1:9" s="351" customFormat="1" ht="18">
      <c r="A210" s="383"/>
      <c r="B210" s="371"/>
      <c r="C210" s="370"/>
      <c r="D210" s="368"/>
      <c r="E210" s="369"/>
      <c r="F210" s="368"/>
      <c r="G210" s="367"/>
      <c r="H210" s="382"/>
      <c r="I210" s="381"/>
    </row>
    <row r="211" spans="1:9" s="351" customFormat="1" ht="18">
      <c r="A211" s="380" t="s">
        <v>439</v>
      </c>
      <c r="B211" s="379"/>
      <c r="C211" s="378"/>
      <c r="D211" s="377"/>
      <c r="E211" s="376"/>
      <c r="F211" s="375"/>
      <c r="G211" s="374"/>
      <c r="H211" s="373"/>
      <c r="I211" s="373"/>
    </row>
    <row r="212" spans="1:10" s="351" customFormat="1" ht="15">
      <c r="A212" s="372">
        <v>1</v>
      </c>
      <c r="B212" s="371">
        <v>77</v>
      </c>
      <c r="C212" s="370" t="s">
        <v>125</v>
      </c>
      <c r="D212" s="368" t="s">
        <v>43</v>
      </c>
      <c r="E212" s="369">
        <v>50</v>
      </c>
      <c r="F212" s="368" t="s">
        <v>40</v>
      </c>
      <c r="G212" s="367">
        <v>25059</v>
      </c>
      <c r="H212" s="366" t="s">
        <v>774</v>
      </c>
      <c r="I212" s="365">
        <v>86.27</v>
      </c>
      <c r="J212" s="351" t="s">
        <v>1224</v>
      </c>
    </row>
    <row r="213" spans="1:9" s="351" customFormat="1" ht="15">
      <c r="A213" s="372">
        <v>2</v>
      </c>
      <c r="B213" s="371">
        <v>67</v>
      </c>
      <c r="C213" s="370" t="s">
        <v>781</v>
      </c>
      <c r="D213" s="368" t="s">
        <v>43</v>
      </c>
      <c r="E213" s="369">
        <v>51</v>
      </c>
      <c r="F213" s="368" t="s">
        <v>40</v>
      </c>
      <c r="G213" s="367">
        <v>24795</v>
      </c>
      <c r="H213" s="366" t="s">
        <v>782</v>
      </c>
      <c r="I213" s="365">
        <v>83.69</v>
      </c>
    </row>
    <row r="214" spans="1:9" s="351" customFormat="1" ht="15">
      <c r="A214" s="372">
        <v>3</v>
      </c>
      <c r="B214" s="371">
        <v>1100</v>
      </c>
      <c r="C214" s="370" t="s">
        <v>390</v>
      </c>
      <c r="D214" s="368" t="s">
        <v>4</v>
      </c>
      <c r="E214" s="369">
        <v>54</v>
      </c>
      <c r="F214" s="368" t="s">
        <v>40</v>
      </c>
      <c r="G214" s="367">
        <v>23618</v>
      </c>
      <c r="H214" s="366" t="s">
        <v>900</v>
      </c>
      <c r="I214" s="365">
        <v>82.79</v>
      </c>
    </row>
    <row r="215" spans="1:9" s="351" customFormat="1" ht="15">
      <c r="A215" s="372">
        <v>4</v>
      </c>
      <c r="B215" s="371">
        <v>45</v>
      </c>
      <c r="C215" s="370" t="s">
        <v>699</v>
      </c>
      <c r="D215" s="368" t="s">
        <v>18</v>
      </c>
      <c r="E215" s="369">
        <v>53</v>
      </c>
      <c r="F215" s="368" t="s">
        <v>40</v>
      </c>
      <c r="G215" s="367">
        <v>23907</v>
      </c>
      <c r="H215" s="366" t="s">
        <v>700</v>
      </c>
      <c r="I215" s="365">
        <v>77.27</v>
      </c>
    </row>
    <row r="216" spans="1:9" s="351" customFormat="1" ht="15">
      <c r="A216" s="372">
        <v>5</v>
      </c>
      <c r="B216" s="371">
        <v>987</v>
      </c>
      <c r="C216" s="370" t="s">
        <v>377</v>
      </c>
      <c r="D216" s="368" t="s">
        <v>20</v>
      </c>
      <c r="E216" s="369">
        <v>51</v>
      </c>
      <c r="F216" s="368" t="s">
        <v>40</v>
      </c>
      <c r="G216" s="367">
        <v>24838</v>
      </c>
      <c r="H216" s="366" t="s">
        <v>850</v>
      </c>
      <c r="I216" s="365">
        <v>74.84</v>
      </c>
    </row>
    <row r="217" spans="1:9" s="351" customFormat="1" ht="15">
      <c r="A217" s="372">
        <v>6</v>
      </c>
      <c r="B217" s="371">
        <v>11</v>
      </c>
      <c r="C217" s="370" t="s">
        <v>379</v>
      </c>
      <c r="D217" s="368" t="s">
        <v>20</v>
      </c>
      <c r="E217" s="369">
        <v>51</v>
      </c>
      <c r="F217" s="368" t="s">
        <v>40</v>
      </c>
      <c r="G217" s="367">
        <v>24576</v>
      </c>
      <c r="H217" s="366" t="s">
        <v>858</v>
      </c>
      <c r="I217" s="365">
        <v>72.43</v>
      </c>
    </row>
    <row r="218" spans="1:9" s="351" customFormat="1" ht="15">
      <c r="A218" s="372">
        <v>7</v>
      </c>
      <c r="B218" s="371">
        <v>71</v>
      </c>
      <c r="C218" s="370" t="s">
        <v>378</v>
      </c>
      <c r="D218" s="368" t="s">
        <v>20</v>
      </c>
      <c r="E218" s="369">
        <v>51</v>
      </c>
      <c r="F218" s="368" t="s">
        <v>40</v>
      </c>
      <c r="G218" s="367">
        <v>24586</v>
      </c>
      <c r="H218" s="366" t="s">
        <v>861</v>
      </c>
      <c r="I218" s="365">
        <v>71.07</v>
      </c>
    </row>
    <row r="219" spans="1:9" s="351" customFormat="1" ht="15">
      <c r="A219" s="372"/>
      <c r="B219" s="371"/>
      <c r="C219" s="370"/>
      <c r="D219" s="368"/>
      <c r="E219" s="369"/>
      <c r="F219" s="368"/>
      <c r="G219" s="367"/>
      <c r="H219" s="366"/>
      <c r="I219" s="365"/>
    </row>
    <row r="220" spans="1:9" s="351" customFormat="1" ht="18">
      <c r="A220" s="380" t="s">
        <v>438</v>
      </c>
      <c r="B220" s="379"/>
      <c r="C220" s="378"/>
      <c r="D220" s="377"/>
      <c r="E220" s="376"/>
      <c r="F220" s="375"/>
      <c r="G220" s="374"/>
      <c r="H220" s="373"/>
      <c r="I220" s="373"/>
    </row>
    <row r="221" spans="1:9" s="351" customFormat="1" ht="15">
      <c r="A221" s="372">
        <v>1</v>
      </c>
      <c r="B221" s="371">
        <v>318</v>
      </c>
      <c r="C221" s="370" t="s">
        <v>777</v>
      </c>
      <c r="D221" s="368" t="s">
        <v>43</v>
      </c>
      <c r="E221" s="369">
        <v>56</v>
      </c>
      <c r="F221" s="368" t="s">
        <v>38</v>
      </c>
      <c r="G221" s="367">
        <v>22762</v>
      </c>
      <c r="H221" s="366" t="s">
        <v>779</v>
      </c>
      <c r="I221" s="365">
        <v>84.81</v>
      </c>
    </row>
    <row r="222" spans="1:9" s="351" customFormat="1" ht="15">
      <c r="A222" s="372">
        <v>2</v>
      </c>
      <c r="B222" s="371">
        <v>65</v>
      </c>
      <c r="C222" s="370" t="s">
        <v>687</v>
      </c>
      <c r="D222" s="368" t="s">
        <v>18</v>
      </c>
      <c r="E222" s="369">
        <v>58</v>
      </c>
      <c r="F222" s="368" t="s">
        <v>38</v>
      </c>
      <c r="G222" s="367">
        <v>22018</v>
      </c>
      <c r="H222" s="366" t="s">
        <v>689</v>
      </c>
      <c r="I222" s="365">
        <v>82.88</v>
      </c>
    </row>
    <row r="223" spans="1:9" s="351" customFormat="1" ht="15">
      <c r="A223" s="372">
        <v>3</v>
      </c>
      <c r="B223" s="371">
        <v>10</v>
      </c>
      <c r="C223" s="370" t="s">
        <v>137</v>
      </c>
      <c r="D223" s="368" t="s">
        <v>4</v>
      </c>
      <c r="E223" s="369">
        <v>58</v>
      </c>
      <c r="F223" s="368" t="s">
        <v>38</v>
      </c>
      <c r="G223" s="367">
        <v>22221</v>
      </c>
      <c r="H223" s="366" t="s">
        <v>901</v>
      </c>
      <c r="I223" s="365">
        <v>82.59</v>
      </c>
    </row>
    <row r="224" spans="1:9" s="351" customFormat="1" ht="15">
      <c r="A224" s="372">
        <v>4</v>
      </c>
      <c r="B224" s="371">
        <v>17</v>
      </c>
      <c r="C224" s="370" t="s">
        <v>253</v>
      </c>
      <c r="D224" s="368" t="s">
        <v>184</v>
      </c>
      <c r="E224" s="369">
        <v>59</v>
      </c>
      <c r="F224" s="368" t="s">
        <v>38</v>
      </c>
      <c r="G224" s="367">
        <v>21763</v>
      </c>
      <c r="H224" s="366" t="s">
        <v>737</v>
      </c>
      <c r="I224" s="365">
        <v>81.7</v>
      </c>
    </row>
    <row r="225" spans="1:9" s="351" customFormat="1" ht="18">
      <c r="A225" s="383"/>
      <c r="B225" s="371"/>
      <c r="C225" s="370"/>
      <c r="D225" s="368"/>
      <c r="E225" s="369"/>
      <c r="F225" s="368"/>
      <c r="G225" s="367"/>
      <c r="H225" s="366"/>
      <c r="I225" s="365"/>
    </row>
    <row r="226" spans="1:9" s="351" customFormat="1" ht="18">
      <c r="A226" s="380" t="s">
        <v>437</v>
      </c>
      <c r="B226" s="379"/>
      <c r="C226" s="378"/>
      <c r="D226" s="377"/>
      <c r="E226" s="376"/>
      <c r="F226" s="375"/>
      <c r="G226" s="374"/>
      <c r="H226" s="373"/>
      <c r="I226" s="373"/>
    </row>
    <row r="227" spans="1:9" s="351" customFormat="1" ht="15">
      <c r="A227" s="372">
        <v>1</v>
      </c>
      <c r="B227" s="371">
        <v>57</v>
      </c>
      <c r="C227" s="370" t="s">
        <v>359</v>
      </c>
      <c r="D227" s="368" t="s">
        <v>18</v>
      </c>
      <c r="E227" s="369">
        <v>63</v>
      </c>
      <c r="F227" s="368" t="s">
        <v>35</v>
      </c>
      <c r="G227" s="367">
        <v>20184</v>
      </c>
      <c r="H227" s="366" t="s">
        <v>683</v>
      </c>
      <c r="I227" s="365">
        <v>84.5</v>
      </c>
    </row>
    <row r="228" spans="1:9" s="351" customFormat="1" ht="15">
      <c r="A228" s="372">
        <v>2</v>
      </c>
      <c r="B228" s="371">
        <v>1958</v>
      </c>
      <c r="C228" s="370" t="s">
        <v>107</v>
      </c>
      <c r="D228" s="368" t="s">
        <v>105</v>
      </c>
      <c r="E228" s="369">
        <v>61</v>
      </c>
      <c r="F228" s="368" t="s">
        <v>35</v>
      </c>
      <c r="G228" s="367">
        <v>21215</v>
      </c>
      <c r="H228" s="366" t="s">
        <v>645</v>
      </c>
      <c r="I228" s="365">
        <v>82.75</v>
      </c>
    </row>
    <row r="229" spans="1:9" s="351" customFormat="1" ht="15">
      <c r="A229" s="372">
        <v>3</v>
      </c>
      <c r="B229" s="371">
        <v>1575</v>
      </c>
      <c r="C229" s="370" t="s">
        <v>138</v>
      </c>
      <c r="D229" s="368" t="s">
        <v>4</v>
      </c>
      <c r="E229" s="369">
        <v>60</v>
      </c>
      <c r="F229" s="368" t="s">
        <v>35</v>
      </c>
      <c r="G229" s="367">
        <v>21360</v>
      </c>
      <c r="H229" s="366" t="s">
        <v>905</v>
      </c>
      <c r="I229" s="365">
        <v>79.7</v>
      </c>
    </row>
    <row r="230" spans="1:9" s="351" customFormat="1" ht="15">
      <c r="A230" s="372">
        <v>4</v>
      </c>
      <c r="B230" s="371">
        <v>54</v>
      </c>
      <c r="C230" s="370" t="s">
        <v>844</v>
      </c>
      <c r="D230" s="368" t="s">
        <v>20</v>
      </c>
      <c r="E230" s="369">
        <v>64</v>
      </c>
      <c r="F230" s="368" t="s">
        <v>35</v>
      </c>
      <c r="G230" s="367">
        <v>19862</v>
      </c>
      <c r="H230" s="366" t="s">
        <v>846</v>
      </c>
      <c r="I230" s="365">
        <v>81.19</v>
      </c>
    </row>
    <row r="231" spans="1:9" s="351" customFormat="1" ht="15">
      <c r="A231" s="372">
        <v>5</v>
      </c>
      <c r="B231" s="371">
        <v>16</v>
      </c>
      <c r="C231" s="370" t="s">
        <v>115</v>
      </c>
      <c r="D231" s="368" t="s">
        <v>18</v>
      </c>
      <c r="E231" s="369">
        <v>60</v>
      </c>
      <c r="F231" s="368" t="s">
        <v>35</v>
      </c>
      <c r="G231" s="367">
        <v>21437</v>
      </c>
      <c r="H231" s="366" t="s">
        <v>703</v>
      </c>
      <c r="I231" s="365">
        <v>75.7</v>
      </c>
    </row>
    <row r="232" spans="1:9" s="351" customFormat="1" ht="15">
      <c r="A232" s="372">
        <v>6</v>
      </c>
      <c r="B232" s="371">
        <v>37</v>
      </c>
      <c r="C232" s="370" t="s">
        <v>307</v>
      </c>
      <c r="D232" s="368" t="s">
        <v>109</v>
      </c>
      <c r="E232" s="369">
        <v>61</v>
      </c>
      <c r="F232" s="368" t="s">
        <v>35</v>
      </c>
      <c r="G232" s="367">
        <v>21103</v>
      </c>
      <c r="H232" s="366" t="s">
        <v>669</v>
      </c>
      <c r="I232" s="365">
        <v>68.61</v>
      </c>
    </row>
    <row r="233" spans="1:9" s="351" customFormat="1" ht="18">
      <c r="A233" s="383"/>
      <c r="B233" s="371"/>
      <c r="C233" s="370"/>
      <c r="D233" s="368"/>
      <c r="E233" s="369"/>
      <c r="F233" s="368"/>
      <c r="G233" s="367"/>
      <c r="H233" s="366"/>
      <c r="I233" s="365"/>
    </row>
    <row r="234" spans="1:9" s="351" customFormat="1" ht="18">
      <c r="A234" s="380" t="s">
        <v>491</v>
      </c>
      <c r="B234" s="379"/>
      <c r="C234" s="378"/>
      <c r="D234" s="377"/>
      <c r="E234" s="376"/>
      <c r="F234" s="375"/>
      <c r="G234" s="374"/>
      <c r="H234" s="373"/>
      <c r="I234" s="373"/>
    </row>
    <row r="235" spans="1:9" s="351" customFormat="1" ht="15">
      <c r="A235" s="372">
        <v>1</v>
      </c>
      <c r="B235" s="399">
        <v>60</v>
      </c>
      <c r="C235" s="437" t="s">
        <v>212</v>
      </c>
      <c r="D235" s="368" t="s">
        <v>49</v>
      </c>
      <c r="E235" s="369">
        <v>69</v>
      </c>
      <c r="F235" s="368" t="s">
        <v>41</v>
      </c>
      <c r="G235" s="367">
        <v>18299</v>
      </c>
      <c r="H235" s="366" t="s">
        <v>562</v>
      </c>
      <c r="I235" s="365">
        <v>80.93</v>
      </c>
    </row>
    <row r="236" spans="1:9" s="351" customFormat="1" ht="15">
      <c r="A236" s="372">
        <v>2</v>
      </c>
      <c r="B236" s="435">
        <v>128</v>
      </c>
      <c r="C236" s="437" t="s">
        <v>305</v>
      </c>
      <c r="D236" s="368" t="s">
        <v>43</v>
      </c>
      <c r="E236" s="369">
        <v>69</v>
      </c>
      <c r="F236" s="368" t="s">
        <v>41</v>
      </c>
      <c r="G236" s="367">
        <v>18266</v>
      </c>
      <c r="H236" s="366" t="s">
        <v>788</v>
      </c>
      <c r="I236" s="365">
        <v>80.77</v>
      </c>
    </row>
    <row r="237" spans="1:9" s="351" customFormat="1" ht="15">
      <c r="A237" s="372">
        <v>3</v>
      </c>
      <c r="B237" s="435">
        <v>59</v>
      </c>
      <c r="C237" s="437" t="s">
        <v>343</v>
      </c>
      <c r="D237" s="368" t="s">
        <v>49</v>
      </c>
      <c r="E237" s="369">
        <v>65</v>
      </c>
      <c r="F237" s="368" t="s">
        <v>41</v>
      </c>
      <c r="G237" s="367">
        <v>19612</v>
      </c>
      <c r="H237" s="366" t="s">
        <v>568</v>
      </c>
      <c r="I237" s="365">
        <v>76.36</v>
      </c>
    </row>
    <row r="238" spans="1:9" s="351" customFormat="1" ht="15">
      <c r="A238" s="402"/>
      <c r="B238" s="436"/>
      <c r="C238" s="398"/>
      <c r="D238" s="368"/>
      <c r="E238" s="369"/>
      <c r="F238" s="368"/>
      <c r="G238" s="367"/>
      <c r="H238" s="366"/>
      <c r="I238" s="365"/>
    </row>
    <row r="239" spans="1:9" s="351" customFormat="1" ht="18">
      <c r="A239" s="380" t="s">
        <v>436</v>
      </c>
      <c r="B239" s="379"/>
      <c r="C239" s="378"/>
      <c r="D239" s="377"/>
      <c r="E239" s="376"/>
      <c r="F239" s="375"/>
      <c r="G239" s="374"/>
      <c r="H239" s="373"/>
      <c r="I239" s="373"/>
    </row>
    <row r="240" spans="1:10" s="351" customFormat="1" ht="15">
      <c r="A240" s="372">
        <v>1</v>
      </c>
      <c r="B240" s="379">
        <v>80</v>
      </c>
      <c r="C240" s="378" t="s">
        <v>132</v>
      </c>
      <c r="D240" s="377" t="s">
        <v>130</v>
      </c>
      <c r="E240" s="376">
        <v>70</v>
      </c>
      <c r="F240" s="375" t="s">
        <v>52</v>
      </c>
      <c r="G240" s="374">
        <v>17681</v>
      </c>
      <c r="H240" s="373" t="s">
        <v>879</v>
      </c>
      <c r="I240" s="373">
        <v>80.06</v>
      </c>
      <c r="J240" s="351" t="s">
        <v>1224</v>
      </c>
    </row>
    <row r="241" spans="1:9" s="351" customFormat="1" ht="15">
      <c r="A241" s="372">
        <v>2</v>
      </c>
      <c r="B241" s="379">
        <v>42</v>
      </c>
      <c r="C241" s="378" t="s">
        <v>111</v>
      </c>
      <c r="D241" s="377" t="s">
        <v>109</v>
      </c>
      <c r="E241" s="376">
        <v>71</v>
      </c>
      <c r="F241" s="375" t="s">
        <v>52</v>
      </c>
      <c r="G241" s="374">
        <v>17250</v>
      </c>
      <c r="H241" s="373" t="s">
        <v>668</v>
      </c>
      <c r="I241" s="373">
        <v>68.65</v>
      </c>
    </row>
    <row r="242" spans="1:9" s="351" customFormat="1" ht="15">
      <c r="A242" s="372">
        <v>3</v>
      </c>
      <c r="B242" s="379">
        <v>284</v>
      </c>
      <c r="C242" s="378" t="s">
        <v>121</v>
      </c>
      <c r="D242" s="377" t="s">
        <v>119</v>
      </c>
      <c r="E242" s="376">
        <v>73</v>
      </c>
      <c r="F242" s="375" t="s">
        <v>52</v>
      </c>
      <c r="G242" s="374">
        <v>16526</v>
      </c>
      <c r="H242" s="373" t="s">
        <v>765</v>
      </c>
      <c r="I242" s="373">
        <v>62.8</v>
      </c>
    </row>
    <row r="243" spans="1:9" s="351" customFormat="1" ht="15">
      <c r="A243" s="372"/>
      <c r="B243" s="379"/>
      <c r="C243" s="378"/>
      <c r="D243" s="377"/>
      <c r="E243" s="376"/>
      <c r="F243" s="375"/>
      <c r="G243" s="374"/>
      <c r="H243" s="373"/>
      <c r="I243" s="373"/>
    </row>
    <row r="244" spans="1:9" s="351" customFormat="1" ht="15">
      <c r="A244" s="372"/>
      <c r="B244" s="379"/>
      <c r="C244" s="378"/>
      <c r="D244" s="377"/>
      <c r="E244" s="376"/>
      <c r="F244" s="375"/>
      <c r="G244" s="374"/>
      <c r="H244" s="373"/>
      <c r="I244" s="373"/>
    </row>
    <row r="245" spans="1:9" s="351" customFormat="1" ht="18">
      <c r="A245" s="388" t="s">
        <v>435</v>
      </c>
      <c r="B245" s="389"/>
      <c r="C245" s="434"/>
      <c r="D245" s="380"/>
      <c r="E245" s="380"/>
      <c r="F245" s="387"/>
      <c r="G245" s="387"/>
      <c r="H245" s="349"/>
      <c r="I245" s="328"/>
    </row>
    <row r="246" spans="1:9" s="351" customFormat="1" ht="30.75">
      <c r="A246" s="386" t="s">
        <v>0</v>
      </c>
      <c r="B246" s="386" t="s">
        <v>409</v>
      </c>
      <c r="C246" s="386" t="s">
        <v>31</v>
      </c>
      <c r="D246" s="642" t="s">
        <v>32</v>
      </c>
      <c r="E246" s="642"/>
      <c r="F246" s="642"/>
      <c r="G246" s="386" t="s">
        <v>162</v>
      </c>
      <c r="H246" s="385" t="s">
        <v>33</v>
      </c>
      <c r="I246" s="384" t="s">
        <v>300</v>
      </c>
    </row>
    <row r="247" spans="1:9" s="351" customFormat="1" ht="15">
      <c r="A247" s="372">
        <v>1</v>
      </c>
      <c r="B247" s="371">
        <v>103</v>
      </c>
      <c r="C247" s="370" t="s">
        <v>333</v>
      </c>
      <c r="D247" s="368" t="s">
        <v>51</v>
      </c>
      <c r="E247" s="369">
        <v>31</v>
      </c>
      <c r="F247" s="368" t="s">
        <v>108</v>
      </c>
      <c r="G247" s="367">
        <v>32136</v>
      </c>
      <c r="H247" s="382" t="s">
        <v>835</v>
      </c>
      <c r="I247" s="381">
        <v>75.64</v>
      </c>
    </row>
    <row r="248" spans="1:9" s="351" customFormat="1" ht="15">
      <c r="A248" s="372">
        <v>2</v>
      </c>
      <c r="B248" s="371">
        <v>11</v>
      </c>
      <c r="C248" s="370" t="s">
        <v>807</v>
      </c>
      <c r="D248" s="368" t="s">
        <v>43</v>
      </c>
      <c r="E248" s="369">
        <v>34</v>
      </c>
      <c r="F248" s="368" t="s">
        <v>108</v>
      </c>
      <c r="G248" s="367">
        <v>30891</v>
      </c>
      <c r="H248" s="382" t="s">
        <v>814</v>
      </c>
      <c r="I248" s="381">
        <v>70.46</v>
      </c>
    </row>
    <row r="249" spans="1:9" s="351" customFormat="1" ht="15">
      <c r="A249" s="372"/>
      <c r="B249" s="371"/>
      <c r="C249" s="370"/>
      <c r="D249" s="368"/>
      <c r="E249" s="369"/>
      <c r="F249" s="368"/>
      <c r="G249" s="367"/>
      <c r="H249" s="382"/>
      <c r="I249" s="381"/>
    </row>
    <row r="250" spans="1:9" s="351" customFormat="1" ht="18">
      <c r="A250" s="380" t="s">
        <v>434</v>
      </c>
      <c r="B250" s="379"/>
      <c r="C250" s="378"/>
      <c r="D250" s="377"/>
      <c r="E250" s="376"/>
      <c r="F250" s="375"/>
      <c r="G250" s="374"/>
      <c r="H250" s="373"/>
      <c r="I250" s="373"/>
    </row>
    <row r="251" spans="1:9" s="351" customFormat="1" ht="15">
      <c r="A251" s="372">
        <v>1</v>
      </c>
      <c r="B251" s="371">
        <v>103</v>
      </c>
      <c r="C251" s="370" t="s">
        <v>402</v>
      </c>
      <c r="D251" s="368" t="s">
        <v>43</v>
      </c>
      <c r="E251" s="369">
        <v>39</v>
      </c>
      <c r="F251" s="368" t="s">
        <v>42</v>
      </c>
      <c r="G251" s="367">
        <v>28946</v>
      </c>
      <c r="H251" s="366" t="s">
        <v>812</v>
      </c>
      <c r="I251" s="365">
        <v>71.23</v>
      </c>
    </row>
    <row r="252" spans="1:9" s="351" customFormat="1" ht="15">
      <c r="A252" s="372">
        <v>2</v>
      </c>
      <c r="B252" s="371">
        <v>60</v>
      </c>
      <c r="C252" s="370" t="s">
        <v>987</v>
      </c>
      <c r="D252" s="368" t="s">
        <v>988</v>
      </c>
      <c r="E252" s="369">
        <v>38</v>
      </c>
      <c r="F252" s="368" t="s">
        <v>42</v>
      </c>
      <c r="G252" s="367">
        <v>29451</v>
      </c>
      <c r="H252" s="366" t="s">
        <v>992</v>
      </c>
      <c r="I252" s="365">
        <v>56.49</v>
      </c>
    </row>
    <row r="253" spans="1:9" s="351" customFormat="1" ht="15">
      <c r="A253" s="372">
        <v>3</v>
      </c>
      <c r="B253" s="371">
        <v>210</v>
      </c>
      <c r="C253" s="370" t="s">
        <v>641</v>
      </c>
      <c r="D253" s="368" t="s">
        <v>26</v>
      </c>
      <c r="E253" s="369">
        <v>35</v>
      </c>
      <c r="F253" s="368" t="s">
        <v>42</v>
      </c>
      <c r="G253" s="367">
        <v>30478</v>
      </c>
      <c r="H253" s="366" t="s">
        <v>382</v>
      </c>
      <c r="I253" s="365"/>
    </row>
    <row r="254" spans="1:9" s="351" customFormat="1" ht="15">
      <c r="A254" s="372"/>
      <c r="B254" s="371"/>
      <c r="C254" s="370"/>
      <c r="D254" s="368"/>
      <c r="E254" s="369"/>
      <c r="F254" s="368"/>
      <c r="G254" s="367"/>
      <c r="H254" s="366"/>
      <c r="I254" s="365"/>
    </row>
    <row r="255" spans="1:9" s="351" customFormat="1" ht="18">
      <c r="A255" s="380" t="s">
        <v>492</v>
      </c>
      <c r="B255" s="379"/>
      <c r="C255" s="378"/>
      <c r="D255" s="377"/>
      <c r="E255" s="376"/>
      <c r="F255" s="375"/>
      <c r="G255" s="374"/>
      <c r="H255" s="373"/>
      <c r="I255" s="373"/>
    </row>
    <row r="256" spans="1:9" s="351" customFormat="1" ht="15">
      <c r="A256" s="372">
        <v>1</v>
      </c>
      <c r="B256" s="371">
        <v>22</v>
      </c>
      <c r="C256" s="370" t="s">
        <v>882</v>
      </c>
      <c r="D256" s="368" t="s">
        <v>130</v>
      </c>
      <c r="E256" s="369">
        <v>44</v>
      </c>
      <c r="F256" s="368" t="s">
        <v>101</v>
      </c>
      <c r="G256" s="367">
        <v>27223</v>
      </c>
      <c r="H256" s="366" t="s">
        <v>885</v>
      </c>
      <c r="I256" s="365">
        <v>78.55</v>
      </c>
    </row>
    <row r="257" spans="1:9" s="351" customFormat="1" ht="15">
      <c r="A257" s="372">
        <v>2</v>
      </c>
      <c r="B257" s="371">
        <v>17</v>
      </c>
      <c r="C257" s="370" t="s">
        <v>317</v>
      </c>
      <c r="D257" s="368" t="s">
        <v>109</v>
      </c>
      <c r="E257" s="369">
        <v>40</v>
      </c>
      <c r="F257" s="368" t="s">
        <v>101</v>
      </c>
      <c r="G257" s="367">
        <v>28856</v>
      </c>
      <c r="H257" s="366" t="s">
        <v>675</v>
      </c>
      <c r="I257" s="365">
        <v>56.87</v>
      </c>
    </row>
    <row r="258" spans="1:9" s="351" customFormat="1" ht="15">
      <c r="A258" s="372"/>
      <c r="B258" s="371"/>
      <c r="C258" s="370"/>
      <c r="D258" s="368"/>
      <c r="E258" s="369"/>
      <c r="F258" s="368"/>
      <c r="G258" s="367"/>
      <c r="H258" s="366"/>
      <c r="I258" s="365"/>
    </row>
    <row r="259" spans="1:9" s="351" customFormat="1" ht="18">
      <c r="A259" s="380" t="s">
        <v>433</v>
      </c>
      <c r="B259" s="379"/>
      <c r="C259" s="378"/>
      <c r="D259" s="377"/>
      <c r="E259" s="376"/>
      <c r="F259" s="375"/>
      <c r="G259" s="374"/>
      <c r="H259" s="373"/>
      <c r="I259" s="373"/>
    </row>
    <row r="260" spans="1:9" s="351" customFormat="1" ht="15">
      <c r="A260" s="372">
        <v>1</v>
      </c>
      <c r="B260" s="371">
        <v>69</v>
      </c>
      <c r="C260" s="370" t="s">
        <v>113</v>
      </c>
      <c r="D260" s="368" t="s">
        <v>18</v>
      </c>
      <c r="E260" s="369">
        <v>49</v>
      </c>
      <c r="F260" s="368" t="s">
        <v>39</v>
      </c>
      <c r="G260" s="367">
        <v>25394</v>
      </c>
      <c r="H260" s="366" t="s">
        <v>682</v>
      </c>
      <c r="I260" s="365">
        <v>85.19</v>
      </c>
    </row>
    <row r="261" spans="1:9" s="351" customFormat="1" ht="15">
      <c r="A261" s="372">
        <v>2</v>
      </c>
      <c r="B261" s="371">
        <v>198</v>
      </c>
      <c r="C261" s="370" t="s">
        <v>302</v>
      </c>
      <c r="D261" s="368" t="s">
        <v>167</v>
      </c>
      <c r="E261" s="369">
        <v>48</v>
      </c>
      <c r="F261" s="368" t="s">
        <v>39</v>
      </c>
      <c r="G261" s="367">
        <v>25778</v>
      </c>
      <c r="H261" s="366" t="s">
        <v>949</v>
      </c>
      <c r="I261" s="365">
        <v>80.86</v>
      </c>
    </row>
    <row r="262" spans="1:9" s="351" customFormat="1" ht="15">
      <c r="A262" s="372">
        <v>3</v>
      </c>
      <c r="B262" s="371">
        <v>47</v>
      </c>
      <c r="C262" s="370" t="s">
        <v>370</v>
      </c>
      <c r="D262" s="368" t="s">
        <v>43</v>
      </c>
      <c r="E262" s="369">
        <v>47</v>
      </c>
      <c r="F262" s="368" t="s">
        <v>39</v>
      </c>
      <c r="G262" s="367">
        <v>26001</v>
      </c>
      <c r="H262" s="366" t="s">
        <v>809</v>
      </c>
      <c r="I262" s="365">
        <v>72.32</v>
      </c>
    </row>
    <row r="263" spans="1:9" s="351" customFormat="1" ht="15">
      <c r="A263" s="372">
        <v>4</v>
      </c>
      <c r="B263" s="371">
        <v>330</v>
      </c>
      <c r="C263" s="370" t="s">
        <v>376</v>
      </c>
      <c r="D263" s="368" t="s">
        <v>20</v>
      </c>
      <c r="E263" s="369">
        <v>49</v>
      </c>
      <c r="F263" s="368" t="s">
        <v>39</v>
      </c>
      <c r="G263" s="367">
        <v>25487</v>
      </c>
      <c r="H263" s="366" t="s">
        <v>859</v>
      </c>
      <c r="I263" s="365">
        <v>72.25</v>
      </c>
    </row>
    <row r="264" spans="1:9" s="351" customFormat="1" ht="18">
      <c r="A264" s="383"/>
      <c r="B264" s="371"/>
      <c r="C264" s="370"/>
      <c r="D264" s="368"/>
      <c r="E264" s="369"/>
      <c r="F264" s="368"/>
      <c r="G264" s="367"/>
      <c r="H264" s="382"/>
      <c r="I264" s="381"/>
    </row>
    <row r="265" spans="1:9" s="351" customFormat="1" ht="18">
      <c r="A265" s="380" t="s">
        <v>493</v>
      </c>
      <c r="B265" s="379"/>
      <c r="C265" s="378"/>
      <c r="D265" s="377"/>
      <c r="E265" s="376"/>
      <c r="F265" s="375"/>
      <c r="G265" s="374"/>
      <c r="H265" s="373"/>
      <c r="I265" s="373"/>
    </row>
    <row r="266" spans="1:9" s="351" customFormat="1" ht="15">
      <c r="A266" s="372">
        <v>1</v>
      </c>
      <c r="B266" s="379">
        <v>67</v>
      </c>
      <c r="C266" s="378" t="s">
        <v>781</v>
      </c>
      <c r="D266" s="377" t="s">
        <v>43</v>
      </c>
      <c r="E266" s="376">
        <v>51</v>
      </c>
      <c r="F266" s="375" t="s">
        <v>40</v>
      </c>
      <c r="G266" s="374">
        <v>24795</v>
      </c>
      <c r="H266" s="373" t="s">
        <v>783</v>
      </c>
      <c r="I266" s="373">
        <v>83.18</v>
      </c>
    </row>
    <row r="267" spans="1:9" s="351" customFormat="1" ht="15">
      <c r="A267" s="372">
        <v>2</v>
      </c>
      <c r="B267" s="379">
        <v>1100</v>
      </c>
      <c r="C267" s="378" t="s">
        <v>390</v>
      </c>
      <c r="D267" s="377" t="s">
        <v>4</v>
      </c>
      <c r="E267" s="376">
        <v>54</v>
      </c>
      <c r="F267" s="375" t="s">
        <v>40</v>
      </c>
      <c r="G267" s="374">
        <v>23618</v>
      </c>
      <c r="H267" s="373" t="s">
        <v>899</v>
      </c>
      <c r="I267" s="373">
        <v>83.17</v>
      </c>
    </row>
    <row r="268" spans="1:9" s="351" customFormat="1" ht="15">
      <c r="A268" s="372">
        <v>3</v>
      </c>
      <c r="B268" s="379">
        <v>192</v>
      </c>
      <c r="C268" s="378" t="s">
        <v>316</v>
      </c>
      <c r="D268" s="377" t="s">
        <v>26</v>
      </c>
      <c r="E268" s="376">
        <v>50</v>
      </c>
      <c r="F268" s="375" t="s">
        <v>40</v>
      </c>
      <c r="G268" s="374">
        <v>24926</v>
      </c>
      <c r="H268" s="373" t="s">
        <v>635</v>
      </c>
      <c r="I268" s="373">
        <v>77.08</v>
      </c>
    </row>
    <row r="269" spans="1:9" s="351" customFormat="1" ht="15">
      <c r="A269" s="372">
        <v>4</v>
      </c>
      <c r="B269" s="379">
        <v>196</v>
      </c>
      <c r="C269" s="378" t="s">
        <v>103</v>
      </c>
      <c r="D269" s="377" t="s">
        <v>26</v>
      </c>
      <c r="E269" s="376">
        <v>51</v>
      </c>
      <c r="F269" s="375" t="s">
        <v>40</v>
      </c>
      <c r="G269" s="374">
        <v>24767</v>
      </c>
      <c r="H269" s="373" t="s">
        <v>637</v>
      </c>
      <c r="I269" s="373">
        <v>73.48</v>
      </c>
    </row>
    <row r="270" spans="1:9" s="351" customFormat="1" ht="15">
      <c r="A270" s="372">
        <v>5</v>
      </c>
      <c r="B270" s="379">
        <v>987</v>
      </c>
      <c r="C270" s="378" t="s">
        <v>377</v>
      </c>
      <c r="D270" s="377" t="s">
        <v>20</v>
      </c>
      <c r="E270" s="376">
        <v>51</v>
      </c>
      <c r="F270" s="375" t="s">
        <v>40</v>
      </c>
      <c r="G270" s="374">
        <v>24838</v>
      </c>
      <c r="H270" s="373" t="s">
        <v>857</v>
      </c>
      <c r="I270" s="373">
        <v>72.56</v>
      </c>
    </row>
    <row r="271" spans="1:9" s="351" customFormat="1" ht="15">
      <c r="A271" s="372">
        <v>6</v>
      </c>
      <c r="B271" s="379">
        <v>702</v>
      </c>
      <c r="C271" s="378" t="s">
        <v>855</v>
      </c>
      <c r="D271" s="377" t="s">
        <v>20</v>
      </c>
      <c r="E271" s="376">
        <v>50</v>
      </c>
      <c r="F271" s="375" t="s">
        <v>40</v>
      </c>
      <c r="G271" s="374">
        <v>25237</v>
      </c>
      <c r="H271" s="373" t="s">
        <v>860</v>
      </c>
      <c r="I271" s="373">
        <v>71.55</v>
      </c>
    </row>
    <row r="272" spans="1:9" s="351" customFormat="1" ht="15">
      <c r="A272" s="372">
        <v>7</v>
      </c>
      <c r="B272" s="371">
        <v>71</v>
      </c>
      <c r="C272" s="370" t="s">
        <v>378</v>
      </c>
      <c r="D272" s="368" t="s">
        <v>20</v>
      </c>
      <c r="E272" s="369">
        <v>51</v>
      </c>
      <c r="F272" s="368" t="s">
        <v>40</v>
      </c>
      <c r="G272" s="367">
        <v>24586</v>
      </c>
      <c r="H272" s="382" t="s">
        <v>862</v>
      </c>
      <c r="I272" s="381">
        <v>71.04</v>
      </c>
    </row>
    <row r="273" spans="1:9" s="351" customFormat="1" ht="15">
      <c r="A273" s="372">
        <v>8</v>
      </c>
      <c r="B273" s="371">
        <v>11</v>
      </c>
      <c r="C273" s="370" t="s">
        <v>379</v>
      </c>
      <c r="D273" s="368" t="s">
        <v>20</v>
      </c>
      <c r="E273" s="369">
        <v>51</v>
      </c>
      <c r="F273" s="368" t="s">
        <v>40</v>
      </c>
      <c r="G273" s="367">
        <v>24576</v>
      </c>
      <c r="H273" s="382" t="s">
        <v>865</v>
      </c>
      <c r="I273" s="381">
        <v>69.52</v>
      </c>
    </row>
    <row r="274" spans="1:9" s="351" customFormat="1" ht="18">
      <c r="A274" s="383"/>
      <c r="B274" s="371"/>
      <c r="C274" s="370"/>
      <c r="D274" s="368"/>
      <c r="E274" s="369"/>
      <c r="F274" s="368"/>
      <c r="G274" s="367"/>
      <c r="H274" s="382"/>
      <c r="I274" s="381"/>
    </row>
    <row r="275" spans="1:9" s="351" customFormat="1" ht="18">
      <c r="A275" s="380" t="s">
        <v>432</v>
      </c>
      <c r="B275" s="379"/>
      <c r="C275" s="378"/>
      <c r="D275" s="377"/>
      <c r="E275" s="376"/>
      <c r="F275" s="375"/>
      <c r="G275" s="374"/>
      <c r="H275" s="373"/>
      <c r="I275" s="373"/>
    </row>
    <row r="276" spans="1:9" s="351" customFormat="1" ht="15">
      <c r="A276" s="372">
        <v>1</v>
      </c>
      <c r="B276" s="379">
        <v>318</v>
      </c>
      <c r="C276" s="378" t="s">
        <v>777</v>
      </c>
      <c r="D276" s="377" t="s">
        <v>43</v>
      </c>
      <c r="E276" s="376">
        <v>56</v>
      </c>
      <c r="F276" s="375" t="s">
        <v>38</v>
      </c>
      <c r="G276" s="374">
        <v>22762</v>
      </c>
      <c r="H276" s="373" t="s">
        <v>778</v>
      </c>
      <c r="I276" s="373">
        <v>85.01</v>
      </c>
    </row>
    <row r="277" spans="1:9" s="351" customFormat="1" ht="15">
      <c r="A277" s="372">
        <v>2</v>
      </c>
      <c r="B277" s="379">
        <v>65</v>
      </c>
      <c r="C277" s="378" t="s">
        <v>687</v>
      </c>
      <c r="D277" s="377" t="s">
        <v>18</v>
      </c>
      <c r="E277" s="376">
        <v>58</v>
      </c>
      <c r="F277" s="375" t="s">
        <v>38</v>
      </c>
      <c r="G277" s="374">
        <v>22018</v>
      </c>
      <c r="H277" s="373" t="s">
        <v>688</v>
      </c>
      <c r="I277" s="373">
        <v>82.92</v>
      </c>
    </row>
    <row r="278" spans="1:9" s="351" customFormat="1" ht="15">
      <c r="A278" s="372">
        <v>3</v>
      </c>
      <c r="B278" s="379">
        <v>18</v>
      </c>
      <c r="C278" s="378" t="s">
        <v>572</v>
      </c>
      <c r="D278" s="377" t="s">
        <v>49</v>
      </c>
      <c r="E278" s="376">
        <v>55</v>
      </c>
      <c r="F278" s="375" t="s">
        <v>38</v>
      </c>
      <c r="G278" s="374">
        <v>23200</v>
      </c>
      <c r="H278" s="373" t="s">
        <v>573</v>
      </c>
      <c r="I278" s="373">
        <v>73.43</v>
      </c>
    </row>
    <row r="279" spans="1:9" s="351" customFormat="1" ht="15">
      <c r="A279" s="372">
        <v>4</v>
      </c>
      <c r="B279" s="379">
        <v>1158</v>
      </c>
      <c r="C279" s="378" t="s">
        <v>303</v>
      </c>
      <c r="D279" s="377" t="s">
        <v>167</v>
      </c>
      <c r="E279" s="376">
        <v>58</v>
      </c>
      <c r="F279" s="375" t="s">
        <v>38</v>
      </c>
      <c r="G279" s="374">
        <v>22324</v>
      </c>
      <c r="H279" s="373" t="s">
        <v>957</v>
      </c>
      <c r="I279" s="373">
        <v>74.14</v>
      </c>
    </row>
    <row r="280" spans="1:9" s="351" customFormat="1" ht="15">
      <c r="A280" s="372">
        <v>5</v>
      </c>
      <c r="B280" s="379">
        <v>312</v>
      </c>
      <c r="C280" s="378" t="s">
        <v>958</v>
      </c>
      <c r="D280" s="377" t="s">
        <v>167</v>
      </c>
      <c r="E280" s="376">
        <v>59</v>
      </c>
      <c r="F280" s="375" t="s">
        <v>38</v>
      </c>
      <c r="G280" s="374">
        <v>21955</v>
      </c>
      <c r="H280" s="373" t="s">
        <v>960</v>
      </c>
      <c r="I280" s="373">
        <v>72.04</v>
      </c>
    </row>
    <row r="281" spans="1:9" s="351" customFormat="1" ht="15">
      <c r="A281" s="372">
        <v>6</v>
      </c>
      <c r="B281" s="379">
        <v>16</v>
      </c>
      <c r="C281" s="378" t="s">
        <v>570</v>
      </c>
      <c r="D281" s="377" t="s">
        <v>49</v>
      </c>
      <c r="E281" s="376">
        <v>58</v>
      </c>
      <c r="F281" s="375" t="s">
        <v>38</v>
      </c>
      <c r="G281" s="374">
        <v>22017</v>
      </c>
      <c r="H281" s="373" t="s">
        <v>581</v>
      </c>
      <c r="I281" s="373">
        <v>65.22</v>
      </c>
    </row>
    <row r="282" spans="1:9" s="351" customFormat="1" ht="15">
      <c r="A282" s="372"/>
      <c r="B282" s="371"/>
      <c r="C282" s="370"/>
      <c r="D282" s="368"/>
      <c r="E282" s="369"/>
      <c r="F282" s="368"/>
      <c r="G282" s="367"/>
      <c r="H282" s="382"/>
      <c r="I282" s="381"/>
    </row>
    <row r="283" spans="1:9" s="351" customFormat="1" ht="18">
      <c r="A283" s="380" t="s">
        <v>431</v>
      </c>
      <c r="B283" s="379"/>
      <c r="C283" s="378"/>
      <c r="D283" s="377"/>
      <c r="E283" s="376"/>
      <c r="F283" s="375"/>
      <c r="G283" s="374"/>
      <c r="H283" s="373"/>
      <c r="I283" s="373"/>
    </row>
    <row r="284" spans="1:9" s="351" customFormat="1" ht="15">
      <c r="A284" s="372">
        <v>1</v>
      </c>
      <c r="B284" s="379">
        <v>57</v>
      </c>
      <c r="C284" s="378" t="s">
        <v>359</v>
      </c>
      <c r="D284" s="377" t="s">
        <v>18</v>
      </c>
      <c r="E284" s="376">
        <v>63</v>
      </c>
      <c r="F284" s="375" t="s">
        <v>35</v>
      </c>
      <c r="G284" s="374">
        <v>20184</v>
      </c>
      <c r="H284" s="373" t="s">
        <v>686</v>
      </c>
      <c r="I284" s="373">
        <v>83.01</v>
      </c>
    </row>
    <row r="285" spans="1:9" s="351" customFormat="1" ht="15">
      <c r="A285" s="372">
        <v>2</v>
      </c>
      <c r="B285" s="379">
        <v>1575</v>
      </c>
      <c r="C285" s="378" t="s">
        <v>138</v>
      </c>
      <c r="D285" s="377" t="s">
        <v>4</v>
      </c>
      <c r="E285" s="376">
        <v>60</v>
      </c>
      <c r="F285" s="375" t="s">
        <v>35</v>
      </c>
      <c r="G285" s="374">
        <v>21360</v>
      </c>
      <c r="H285" s="373" t="s">
        <v>906</v>
      </c>
      <c r="I285" s="373">
        <v>78.81</v>
      </c>
    </row>
    <row r="286" spans="1:9" s="351" customFormat="1" ht="15">
      <c r="A286" s="372">
        <v>3</v>
      </c>
      <c r="B286" s="379">
        <v>54</v>
      </c>
      <c r="C286" s="378" t="s">
        <v>844</v>
      </c>
      <c r="D286" s="377" t="s">
        <v>20</v>
      </c>
      <c r="E286" s="376">
        <v>64</v>
      </c>
      <c r="F286" s="375" t="s">
        <v>35</v>
      </c>
      <c r="G286" s="374">
        <v>19862</v>
      </c>
      <c r="H286" s="373" t="s">
        <v>845</v>
      </c>
      <c r="I286" s="373">
        <v>81.64</v>
      </c>
    </row>
    <row r="287" spans="1:9" s="351" customFormat="1" ht="15">
      <c r="A287" s="372">
        <v>4</v>
      </c>
      <c r="B287" s="379">
        <v>16</v>
      </c>
      <c r="C287" s="378" t="s">
        <v>115</v>
      </c>
      <c r="D287" s="377" t="s">
        <v>18</v>
      </c>
      <c r="E287" s="376">
        <v>60</v>
      </c>
      <c r="F287" s="375" t="s">
        <v>35</v>
      </c>
      <c r="G287" s="374">
        <v>21437</v>
      </c>
      <c r="H287" s="373" t="s">
        <v>702</v>
      </c>
      <c r="I287" s="373">
        <v>76.3</v>
      </c>
    </row>
    <row r="288" spans="1:9" s="351" customFormat="1" ht="15">
      <c r="A288" s="372">
        <v>5</v>
      </c>
      <c r="B288" s="379">
        <v>17</v>
      </c>
      <c r="C288" s="378" t="s">
        <v>114</v>
      </c>
      <c r="D288" s="377" t="s">
        <v>18</v>
      </c>
      <c r="E288" s="376">
        <v>61</v>
      </c>
      <c r="F288" s="375" t="s">
        <v>35</v>
      </c>
      <c r="G288" s="374">
        <v>21103</v>
      </c>
      <c r="H288" s="373" t="s">
        <v>704</v>
      </c>
      <c r="I288" s="373">
        <v>75.44</v>
      </c>
    </row>
    <row r="289" spans="1:9" s="351" customFormat="1" ht="15">
      <c r="A289" s="372">
        <v>6</v>
      </c>
      <c r="B289" s="379">
        <v>1513</v>
      </c>
      <c r="C289" s="378" t="s">
        <v>306</v>
      </c>
      <c r="D289" s="377" t="s">
        <v>4</v>
      </c>
      <c r="E289" s="376">
        <v>60</v>
      </c>
      <c r="F289" s="375" t="s">
        <v>35</v>
      </c>
      <c r="G289" s="374">
        <v>21270</v>
      </c>
      <c r="H289" s="373" t="s">
        <v>913</v>
      </c>
      <c r="I289" s="373">
        <v>71.57</v>
      </c>
    </row>
    <row r="290" spans="1:9" s="351" customFormat="1" ht="15">
      <c r="A290" s="372">
        <v>7</v>
      </c>
      <c r="B290" s="379">
        <v>17</v>
      </c>
      <c r="C290" s="378" t="s">
        <v>576</v>
      </c>
      <c r="D290" s="377" t="s">
        <v>49</v>
      </c>
      <c r="E290" s="376">
        <v>61</v>
      </c>
      <c r="F290" s="375" t="s">
        <v>35</v>
      </c>
      <c r="G290" s="374">
        <v>20967</v>
      </c>
      <c r="H290" s="373" t="s">
        <v>577</v>
      </c>
      <c r="I290" s="373">
        <v>67.72</v>
      </c>
    </row>
    <row r="291" spans="1:9" s="351" customFormat="1" ht="15">
      <c r="A291" s="372">
        <v>8</v>
      </c>
      <c r="B291" s="379">
        <v>1298</v>
      </c>
      <c r="C291" s="378" t="s">
        <v>620</v>
      </c>
      <c r="D291" s="377" t="s">
        <v>7</v>
      </c>
      <c r="E291" s="376">
        <v>63</v>
      </c>
      <c r="F291" s="375" t="s">
        <v>35</v>
      </c>
      <c r="G291" s="374">
        <v>20335</v>
      </c>
      <c r="H291" s="373" t="s">
        <v>621</v>
      </c>
      <c r="I291" s="373">
        <v>67.9</v>
      </c>
    </row>
    <row r="292" spans="1:9" s="351" customFormat="1" ht="18">
      <c r="A292" s="380"/>
      <c r="B292" s="379"/>
      <c r="C292" s="378"/>
      <c r="D292" s="377"/>
      <c r="E292" s="376"/>
      <c r="F292" s="375"/>
      <c r="G292" s="374"/>
      <c r="H292" s="373"/>
      <c r="I292" s="373"/>
    </row>
    <row r="293" spans="1:9" s="351" customFormat="1" ht="18">
      <c r="A293" s="380" t="s">
        <v>494</v>
      </c>
      <c r="B293" s="379"/>
      <c r="C293" s="378"/>
      <c r="D293" s="377"/>
      <c r="E293" s="376"/>
      <c r="F293" s="375"/>
      <c r="G293" s="374"/>
      <c r="H293" s="373"/>
      <c r="I293" s="373"/>
    </row>
    <row r="294" spans="1:9" s="351" customFormat="1" ht="15">
      <c r="A294" s="372">
        <v>1</v>
      </c>
      <c r="B294" s="379">
        <v>59</v>
      </c>
      <c r="C294" s="378" t="s">
        <v>343</v>
      </c>
      <c r="D294" s="377" t="s">
        <v>49</v>
      </c>
      <c r="E294" s="376">
        <v>65</v>
      </c>
      <c r="F294" s="375" t="s">
        <v>41</v>
      </c>
      <c r="G294" s="374">
        <v>19612</v>
      </c>
      <c r="H294" s="373" t="s">
        <v>569</v>
      </c>
      <c r="I294" s="373">
        <v>75.34</v>
      </c>
    </row>
    <row r="295" spans="1:9" s="351" customFormat="1" ht="15">
      <c r="A295" s="372">
        <v>2</v>
      </c>
      <c r="B295" s="379">
        <v>128</v>
      </c>
      <c r="C295" s="378" t="s">
        <v>305</v>
      </c>
      <c r="D295" s="377" t="s">
        <v>43</v>
      </c>
      <c r="E295" s="376">
        <v>69</v>
      </c>
      <c r="F295" s="375" t="s">
        <v>41</v>
      </c>
      <c r="G295" s="374">
        <v>18266</v>
      </c>
      <c r="H295" s="373" t="s">
        <v>799</v>
      </c>
      <c r="I295" s="373">
        <v>74.96</v>
      </c>
    </row>
    <row r="296" spans="1:9" s="351" customFormat="1" ht="15">
      <c r="A296" s="372">
        <v>3</v>
      </c>
      <c r="B296" s="379">
        <v>1349</v>
      </c>
      <c r="C296" s="378" t="s">
        <v>757</v>
      </c>
      <c r="D296" s="377" t="s">
        <v>119</v>
      </c>
      <c r="E296" s="376">
        <v>67</v>
      </c>
      <c r="F296" s="375" t="s">
        <v>41</v>
      </c>
      <c r="G296" s="374">
        <v>18741</v>
      </c>
      <c r="H296" s="373" t="s">
        <v>761</v>
      </c>
      <c r="I296" s="373">
        <v>69.89</v>
      </c>
    </row>
    <row r="297" spans="1:9" s="351" customFormat="1" ht="15">
      <c r="A297" s="372"/>
      <c r="B297" s="379"/>
      <c r="C297" s="378"/>
      <c r="D297" s="377"/>
      <c r="E297" s="376"/>
      <c r="F297" s="375"/>
      <c r="G297" s="374"/>
      <c r="H297" s="373"/>
      <c r="I297" s="373"/>
    </row>
    <row r="298" spans="1:9" s="351" customFormat="1" ht="18">
      <c r="A298" s="380" t="s">
        <v>430</v>
      </c>
      <c r="B298" s="379"/>
      <c r="C298" s="378"/>
      <c r="D298" s="377"/>
      <c r="E298" s="376"/>
      <c r="F298" s="375"/>
      <c r="G298" s="374"/>
      <c r="H298" s="373"/>
      <c r="I298" s="373"/>
    </row>
    <row r="299" spans="1:9" s="351" customFormat="1" ht="15">
      <c r="A299" s="372">
        <v>1</v>
      </c>
      <c r="B299" s="379">
        <v>80</v>
      </c>
      <c r="C299" s="378" t="s">
        <v>132</v>
      </c>
      <c r="D299" s="377" t="s">
        <v>130</v>
      </c>
      <c r="E299" s="376">
        <v>70</v>
      </c>
      <c r="F299" s="375" t="s">
        <v>52</v>
      </c>
      <c r="G299" s="374">
        <v>17681</v>
      </c>
      <c r="H299" s="373" t="s">
        <v>881</v>
      </c>
      <c r="I299" s="373">
        <v>79.41</v>
      </c>
    </row>
    <row r="300" spans="1:9" s="351" customFormat="1" ht="15">
      <c r="A300" s="372">
        <v>2</v>
      </c>
      <c r="B300" s="379">
        <v>42</v>
      </c>
      <c r="C300" s="378" t="s">
        <v>111</v>
      </c>
      <c r="D300" s="377" t="s">
        <v>109</v>
      </c>
      <c r="E300" s="376">
        <v>71</v>
      </c>
      <c r="F300" s="375" t="s">
        <v>52</v>
      </c>
      <c r="G300" s="374">
        <v>17250</v>
      </c>
      <c r="H300" s="373" t="s">
        <v>670</v>
      </c>
      <c r="I300" s="373">
        <v>66.41</v>
      </c>
    </row>
    <row r="301" spans="1:9" s="351" customFormat="1" ht="15">
      <c r="A301" s="372">
        <v>3</v>
      </c>
      <c r="B301" s="379">
        <v>284</v>
      </c>
      <c r="C301" s="378" t="s">
        <v>121</v>
      </c>
      <c r="D301" s="377" t="s">
        <v>119</v>
      </c>
      <c r="E301" s="376">
        <v>73</v>
      </c>
      <c r="F301" s="375" t="s">
        <v>52</v>
      </c>
      <c r="G301" s="374">
        <v>16526</v>
      </c>
      <c r="H301" s="373" t="s">
        <v>766</v>
      </c>
      <c r="I301" s="373">
        <v>61.78</v>
      </c>
    </row>
    <row r="302" spans="1:9" s="351" customFormat="1" ht="18">
      <c r="A302" s="380"/>
      <c r="B302" s="379"/>
      <c r="C302" s="378"/>
      <c r="D302" s="377"/>
      <c r="E302" s="376"/>
      <c r="F302" s="375"/>
      <c r="G302" s="374"/>
      <c r="H302" s="373"/>
      <c r="I302" s="373"/>
    </row>
    <row r="303" spans="1:9" s="351" customFormat="1" ht="18">
      <c r="A303" s="380" t="s">
        <v>495</v>
      </c>
      <c r="B303" s="379"/>
      <c r="C303" s="378"/>
      <c r="D303" s="377"/>
      <c r="E303" s="376"/>
      <c r="F303" s="375"/>
      <c r="G303" s="374"/>
      <c r="H303" s="373"/>
      <c r="I303" s="373"/>
    </row>
    <row r="304" spans="1:9" s="351" customFormat="1" ht="15">
      <c r="A304" s="372">
        <v>1</v>
      </c>
      <c r="B304" s="379">
        <v>383</v>
      </c>
      <c r="C304" s="378" t="s">
        <v>968</v>
      </c>
      <c r="D304" s="377" t="s">
        <v>167</v>
      </c>
      <c r="E304" s="376">
        <v>76</v>
      </c>
      <c r="F304" s="375" t="s">
        <v>45</v>
      </c>
      <c r="G304" s="374">
        <v>15415</v>
      </c>
      <c r="H304" s="373" t="s">
        <v>970</v>
      </c>
      <c r="I304" s="373">
        <v>60.73</v>
      </c>
    </row>
    <row r="305" spans="1:9" s="351" customFormat="1" ht="15">
      <c r="A305" s="372"/>
      <c r="B305" s="371"/>
      <c r="C305" s="370"/>
      <c r="D305" s="368"/>
      <c r="E305" s="369"/>
      <c r="F305" s="368"/>
      <c r="G305" s="367"/>
      <c r="H305" s="382"/>
      <c r="I305" s="381"/>
    </row>
    <row r="306" spans="1:9" s="351" customFormat="1" ht="15">
      <c r="A306" s="372"/>
      <c r="B306" s="371"/>
      <c r="C306" s="370"/>
      <c r="D306" s="368"/>
      <c r="E306" s="369"/>
      <c r="F306" s="368"/>
      <c r="G306" s="367"/>
      <c r="H306" s="382"/>
      <c r="I306" s="381"/>
    </row>
    <row r="307" spans="1:10" s="351" customFormat="1" ht="18">
      <c r="A307" s="388" t="s">
        <v>429</v>
      </c>
      <c r="B307" s="389"/>
      <c r="C307" s="388"/>
      <c r="D307" s="380"/>
      <c r="E307" s="380"/>
      <c r="F307" s="387"/>
      <c r="G307" s="387"/>
      <c r="H307" s="349"/>
      <c r="I307" s="328"/>
      <c r="J307" s="354"/>
    </row>
    <row r="308" spans="1:10" s="351" customFormat="1" ht="30.75">
      <c r="A308" s="386" t="s">
        <v>0</v>
      </c>
      <c r="B308" s="386" t="s">
        <v>409</v>
      </c>
      <c r="C308" s="386" t="s">
        <v>31</v>
      </c>
      <c r="D308" s="642" t="s">
        <v>32</v>
      </c>
      <c r="E308" s="642"/>
      <c r="F308" s="642"/>
      <c r="G308" s="386" t="s">
        <v>162</v>
      </c>
      <c r="H308" s="385" t="s">
        <v>33</v>
      </c>
      <c r="I308" s="384" t="s">
        <v>300</v>
      </c>
      <c r="J308" s="354"/>
    </row>
    <row r="309" spans="1:10" s="351" customFormat="1" ht="15">
      <c r="A309" s="372">
        <v>1</v>
      </c>
      <c r="B309" s="371">
        <v>195</v>
      </c>
      <c r="C309" s="370" t="s">
        <v>633</v>
      </c>
      <c r="D309" s="368" t="s">
        <v>26</v>
      </c>
      <c r="E309" s="369">
        <v>34</v>
      </c>
      <c r="F309" s="368" t="s">
        <v>108</v>
      </c>
      <c r="G309" s="367">
        <v>30844</v>
      </c>
      <c r="H309" s="382" t="s">
        <v>634</v>
      </c>
      <c r="I309" s="381">
        <v>77.59</v>
      </c>
      <c r="J309" s="354"/>
    </row>
    <row r="310" spans="1:11" s="351" customFormat="1" ht="17.25">
      <c r="A310" s="372">
        <v>2</v>
      </c>
      <c r="B310" s="371">
        <v>103</v>
      </c>
      <c r="C310" s="370" t="s">
        <v>333</v>
      </c>
      <c r="D310" s="368" t="s">
        <v>51</v>
      </c>
      <c r="E310" s="369">
        <v>31</v>
      </c>
      <c r="F310" s="368" t="s">
        <v>108</v>
      </c>
      <c r="G310" s="367">
        <v>32136</v>
      </c>
      <c r="H310" s="382" t="s">
        <v>834</v>
      </c>
      <c r="I310" s="381">
        <v>76.16</v>
      </c>
      <c r="J310" s="354"/>
      <c r="K310" s="433"/>
    </row>
    <row r="311" spans="1:11" s="351" customFormat="1" ht="18">
      <c r="A311" s="383"/>
      <c r="B311" s="66"/>
      <c r="C311" s="128"/>
      <c r="D311" s="64"/>
      <c r="E311" s="65"/>
      <c r="F311" s="52"/>
      <c r="G311" s="51"/>
      <c r="H311" s="403"/>
      <c r="I311" s="154"/>
      <c r="J311" s="354"/>
      <c r="K311" s="433"/>
    </row>
    <row r="312" spans="1:10" s="351" customFormat="1" ht="18">
      <c r="A312" s="380" t="s">
        <v>428</v>
      </c>
      <c r="B312" s="379"/>
      <c r="C312" s="378"/>
      <c r="D312" s="377"/>
      <c r="E312" s="376"/>
      <c r="F312" s="375"/>
      <c r="G312" s="374"/>
      <c r="H312" s="373"/>
      <c r="I312" s="373"/>
      <c r="J312" s="354"/>
    </row>
    <row r="313" spans="1:10" s="351" customFormat="1" ht="15">
      <c r="A313" s="372">
        <v>1</v>
      </c>
      <c r="B313" s="371">
        <v>54</v>
      </c>
      <c r="C313" s="370" t="s">
        <v>402</v>
      </c>
      <c r="D313" s="368" t="s">
        <v>43</v>
      </c>
      <c r="E313" s="369">
        <v>39</v>
      </c>
      <c r="F313" s="368" t="s">
        <v>42</v>
      </c>
      <c r="G313" s="367">
        <v>28946</v>
      </c>
      <c r="H313" s="382" t="s">
        <v>815</v>
      </c>
      <c r="I313" s="381">
        <v>70.21</v>
      </c>
      <c r="J313" s="354"/>
    </row>
    <row r="314" spans="1:10" s="351" customFormat="1" ht="15">
      <c r="A314" s="372">
        <v>2</v>
      </c>
      <c r="B314" s="371">
        <v>60</v>
      </c>
      <c r="C314" s="370" t="s">
        <v>987</v>
      </c>
      <c r="D314" s="368" t="s">
        <v>988</v>
      </c>
      <c r="E314" s="369">
        <v>38</v>
      </c>
      <c r="F314" s="368" t="s">
        <v>42</v>
      </c>
      <c r="G314" s="367">
        <v>29451</v>
      </c>
      <c r="H314" s="382" t="s">
        <v>989</v>
      </c>
      <c r="I314" s="381">
        <v>63.61</v>
      </c>
      <c r="J314" s="354"/>
    </row>
    <row r="315" spans="1:10" s="351" customFormat="1" ht="15">
      <c r="A315" s="372">
        <v>3</v>
      </c>
      <c r="B315" s="371">
        <v>82</v>
      </c>
      <c r="C315" s="370" t="s">
        <v>728</v>
      </c>
      <c r="D315" s="368" t="s">
        <v>18</v>
      </c>
      <c r="E315" s="369">
        <v>36</v>
      </c>
      <c r="F315" s="368" t="s">
        <v>42</v>
      </c>
      <c r="G315" s="367">
        <v>30155</v>
      </c>
      <c r="H315" s="382" t="s">
        <v>729</v>
      </c>
      <c r="I315" s="381">
        <v>62.24</v>
      </c>
      <c r="J315" s="354"/>
    </row>
    <row r="316" spans="1:10" s="351" customFormat="1" ht="18">
      <c r="A316" s="383"/>
      <c r="B316" s="371"/>
      <c r="C316" s="370"/>
      <c r="D316" s="368"/>
      <c r="E316" s="369"/>
      <c r="F316" s="368"/>
      <c r="G316" s="367"/>
      <c r="H316" s="382"/>
      <c r="I316" s="381"/>
      <c r="J316" s="354"/>
    </row>
    <row r="317" spans="1:10" s="351" customFormat="1" ht="18">
      <c r="A317" s="380" t="s">
        <v>1031</v>
      </c>
      <c r="B317" s="379"/>
      <c r="C317" s="378"/>
      <c r="D317" s="377"/>
      <c r="E317" s="376"/>
      <c r="F317" s="375"/>
      <c r="G317" s="374"/>
      <c r="H317" s="373"/>
      <c r="I317" s="373"/>
      <c r="J317" s="354"/>
    </row>
    <row r="318" spans="1:10" s="351" customFormat="1" ht="15">
      <c r="A318" s="372">
        <v>1</v>
      </c>
      <c r="B318" s="371">
        <v>22</v>
      </c>
      <c r="C318" s="370" t="s">
        <v>882</v>
      </c>
      <c r="D318" s="368" t="s">
        <v>130</v>
      </c>
      <c r="E318" s="369">
        <v>44</v>
      </c>
      <c r="F318" s="368" t="s">
        <v>101</v>
      </c>
      <c r="G318" s="367">
        <v>27223</v>
      </c>
      <c r="H318" s="366" t="s">
        <v>883</v>
      </c>
      <c r="I318" s="365">
        <v>79.03</v>
      </c>
      <c r="J318" s="354"/>
    </row>
    <row r="319" spans="1:10" s="351" customFormat="1" ht="15">
      <c r="A319" s="372">
        <v>2</v>
      </c>
      <c r="B319" s="371">
        <v>57</v>
      </c>
      <c r="C319" s="370" t="s">
        <v>893</v>
      </c>
      <c r="D319" s="368" t="s">
        <v>16</v>
      </c>
      <c r="E319" s="369">
        <v>43</v>
      </c>
      <c r="F319" s="368" t="s">
        <v>101</v>
      </c>
      <c r="G319" s="367">
        <v>27492</v>
      </c>
      <c r="H319" s="366" t="s">
        <v>894</v>
      </c>
      <c r="I319" s="365">
        <v>66.73</v>
      </c>
      <c r="J319" s="354"/>
    </row>
    <row r="320" spans="1:10" s="351" customFormat="1" ht="15">
      <c r="A320" s="372">
        <v>3</v>
      </c>
      <c r="B320" s="371">
        <v>15</v>
      </c>
      <c r="C320" s="370" t="s">
        <v>822</v>
      </c>
      <c r="D320" s="368" t="s">
        <v>43</v>
      </c>
      <c r="E320" s="369">
        <v>41</v>
      </c>
      <c r="F320" s="368" t="s">
        <v>101</v>
      </c>
      <c r="G320" s="367">
        <v>28271</v>
      </c>
      <c r="H320" s="366" t="s">
        <v>823</v>
      </c>
      <c r="I320" s="365">
        <v>62.61</v>
      </c>
      <c r="J320" s="354"/>
    </row>
    <row r="321" spans="1:10" s="351" customFormat="1" ht="15">
      <c r="A321" s="372">
        <v>4</v>
      </c>
      <c r="B321" s="371">
        <v>17</v>
      </c>
      <c r="C321" s="370" t="s">
        <v>317</v>
      </c>
      <c r="D321" s="368" t="s">
        <v>109</v>
      </c>
      <c r="E321" s="369">
        <v>40</v>
      </c>
      <c r="F321" s="368" t="s">
        <v>101</v>
      </c>
      <c r="G321" s="367">
        <v>28856</v>
      </c>
      <c r="H321" s="366" t="s">
        <v>676</v>
      </c>
      <c r="I321" s="365">
        <v>56.52</v>
      </c>
      <c r="J321" s="354"/>
    </row>
    <row r="322" spans="1:10" s="351" customFormat="1" ht="15">
      <c r="A322" s="372">
        <v>5</v>
      </c>
      <c r="B322" s="371">
        <v>22</v>
      </c>
      <c r="C322" s="370" t="s">
        <v>733</v>
      </c>
      <c r="D322" s="368" t="s">
        <v>18</v>
      </c>
      <c r="E322" s="369">
        <v>42</v>
      </c>
      <c r="F322" s="368" t="s">
        <v>101</v>
      </c>
      <c r="G322" s="367">
        <v>28180</v>
      </c>
      <c r="H322" s="366" t="s">
        <v>734</v>
      </c>
      <c r="I322" s="365">
        <v>52.92</v>
      </c>
      <c r="J322" s="354"/>
    </row>
    <row r="323" spans="1:14" s="351" customFormat="1" ht="18">
      <c r="A323" s="383"/>
      <c r="B323" s="371"/>
      <c r="C323" s="370"/>
      <c r="D323" s="368"/>
      <c r="E323" s="369"/>
      <c r="F323" s="368"/>
      <c r="G323" s="367"/>
      <c r="H323" s="382"/>
      <c r="I323" s="381"/>
      <c r="J323" s="354"/>
      <c r="K323" s="334"/>
      <c r="L323" s="334"/>
      <c r="M323" s="425"/>
      <c r="N323" s="334"/>
    </row>
    <row r="324" spans="1:14" s="351" customFormat="1" ht="18">
      <c r="A324" s="380" t="s">
        <v>427</v>
      </c>
      <c r="B324" s="379"/>
      <c r="C324" s="378"/>
      <c r="D324" s="377"/>
      <c r="E324" s="376"/>
      <c r="F324" s="375"/>
      <c r="G324" s="374"/>
      <c r="H324" s="373"/>
      <c r="I324" s="373"/>
      <c r="J324" s="354"/>
      <c r="K324" s="334"/>
      <c r="L324" s="334"/>
      <c r="M324" s="425"/>
      <c r="N324" s="334"/>
    </row>
    <row r="325" spans="1:14" s="351" customFormat="1" ht="15">
      <c r="A325" s="372">
        <v>1</v>
      </c>
      <c r="B325" s="371">
        <v>69</v>
      </c>
      <c r="C325" s="370" t="s">
        <v>113</v>
      </c>
      <c r="D325" s="368" t="s">
        <v>18</v>
      </c>
      <c r="E325" s="369">
        <v>49</v>
      </c>
      <c r="F325" s="368" t="s">
        <v>39</v>
      </c>
      <c r="G325" s="367">
        <v>25394</v>
      </c>
      <c r="H325" s="366" t="s">
        <v>680</v>
      </c>
      <c r="I325" s="365">
        <v>85.86</v>
      </c>
      <c r="J325" s="354"/>
      <c r="K325" s="334"/>
      <c r="L325" s="334"/>
      <c r="M325" s="425"/>
      <c r="N325" s="334"/>
    </row>
    <row r="326" spans="1:14" s="351" customFormat="1" ht="15">
      <c r="A326" s="372">
        <v>2</v>
      </c>
      <c r="B326" s="371">
        <v>198</v>
      </c>
      <c r="C326" s="370" t="s">
        <v>302</v>
      </c>
      <c r="D326" s="368" t="s">
        <v>167</v>
      </c>
      <c r="E326" s="369">
        <v>48</v>
      </c>
      <c r="F326" s="368" t="s">
        <v>39</v>
      </c>
      <c r="G326" s="367">
        <v>25778</v>
      </c>
      <c r="H326" s="366" t="s">
        <v>951</v>
      </c>
      <c r="I326" s="365">
        <v>79.45</v>
      </c>
      <c r="J326" s="354"/>
      <c r="K326" s="334"/>
      <c r="L326" s="334"/>
      <c r="M326" s="425"/>
      <c r="N326" s="334"/>
    </row>
    <row r="327" spans="1:14" s="351" customFormat="1" ht="15">
      <c r="A327" s="372">
        <v>3</v>
      </c>
      <c r="B327" s="371">
        <v>330</v>
      </c>
      <c r="C327" s="370" t="s">
        <v>376</v>
      </c>
      <c r="D327" s="368" t="s">
        <v>20</v>
      </c>
      <c r="E327" s="369">
        <v>49</v>
      </c>
      <c r="F327" s="368" t="s">
        <v>39</v>
      </c>
      <c r="G327" s="367">
        <v>25487</v>
      </c>
      <c r="H327" s="366" t="s">
        <v>852</v>
      </c>
      <c r="I327" s="365">
        <v>73.34</v>
      </c>
      <c r="J327" s="354"/>
      <c r="K327" s="334"/>
      <c r="L327" s="334"/>
      <c r="M327" s="425"/>
      <c r="N327" s="334"/>
    </row>
    <row r="328" spans="1:14" s="351" customFormat="1" ht="15">
      <c r="A328" s="372">
        <v>4</v>
      </c>
      <c r="B328" s="371">
        <v>47</v>
      </c>
      <c r="C328" s="370" t="s">
        <v>370</v>
      </c>
      <c r="D328" s="368" t="s">
        <v>43</v>
      </c>
      <c r="E328" s="371">
        <v>47</v>
      </c>
      <c r="F328" s="368" t="s">
        <v>39</v>
      </c>
      <c r="G328" s="367">
        <v>26001</v>
      </c>
      <c r="H328" s="366" t="s">
        <v>816</v>
      </c>
      <c r="I328" s="365">
        <v>70.12</v>
      </c>
      <c r="J328" s="354"/>
      <c r="K328" s="334"/>
      <c r="L328" s="334"/>
      <c r="M328" s="425"/>
      <c r="N328" s="334"/>
    </row>
    <row r="329" spans="1:14" s="351" customFormat="1" ht="18">
      <c r="A329" s="383"/>
      <c r="B329" s="371"/>
      <c r="C329" s="370"/>
      <c r="D329" s="368"/>
      <c r="E329" s="369"/>
      <c r="F329" s="368"/>
      <c r="G329" s="367"/>
      <c r="H329" s="382"/>
      <c r="I329" s="381"/>
      <c r="J329" s="354"/>
      <c r="K329" s="334"/>
      <c r="L329" s="334"/>
      <c r="M329" s="425"/>
      <c r="N329" s="334"/>
    </row>
    <row r="330" spans="1:14" s="351" customFormat="1" ht="18">
      <c r="A330" s="380" t="s">
        <v>426</v>
      </c>
      <c r="B330" s="379"/>
      <c r="C330" s="378"/>
      <c r="D330" s="377"/>
      <c r="E330" s="376"/>
      <c r="F330" s="375"/>
      <c r="G330" s="374"/>
      <c r="H330" s="373"/>
      <c r="I330" s="373"/>
      <c r="J330" s="354"/>
      <c r="K330" s="334"/>
      <c r="L330" s="334"/>
      <c r="M330" s="425"/>
      <c r="N330" s="334"/>
    </row>
    <row r="331" spans="1:14" s="351" customFormat="1" ht="15">
      <c r="A331" s="372">
        <v>1</v>
      </c>
      <c r="B331" s="371">
        <v>44</v>
      </c>
      <c r="C331" s="370" t="s">
        <v>320</v>
      </c>
      <c r="D331" s="368" t="s">
        <v>43</v>
      </c>
      <c r="E331" s="369">
        <v>53</v>
      </c>
      <c r="F331" s="368" t="s">
        <v>40</v>
      </c>
      <c r="G331" s="367">
        <v>24080</v>
      </c>
      <c r="H331" s="382" t="s">
        <v>772</v>
      </c>
      <c r="I331" s="381">
        <v>87.37</v>
      </c>
      <c r="J331" s="354"/>
      <c r="K331" s="334"/>
      <c r="L331" s="334"/>
      <c r="M331" s="425"/>
      <c r="N331" s="334"/>
    </row>
    <row r="332" spans="1:14" s="351" customFormat="1" ht="15">
      <c r="A332" s="372">
        <v>2</v>
      </c>
      <c r="B332" s="371">
        <v>192</v>
      </c>
      <c r="C332" s="370" t="s">
        <v>316</v>
      </c>
      <c r="D332" s="368" t="s">
        <v>26</v>
      </c>
      <c r="E332" s="369">
        <v>50</v>
      </c>
      <c r="F332" s="368" t="s">
        <v>40</v>
      </c>
      <c r="G332" s="367">
        <v>24926</v>
      </c>
      <c r="H332" s="382" t="s">
        <v>629</v>
      </c>
      <c r="I332" s="381">
        <v>77.99</v>
      </c>
      <c r="J332" s="354"/>
      <c r="K332" s="334"/>
      <c r="L332" s="334"/>
      <c r="M332" s="425"/>
      <c r="N332" s="334"/>
    </row>
    <row r="333" spans="1:14" s="351" customFormat="1" ht="15">
      <c r="A333" s="372">
        <v>3</v>
      </c>
      <c r="B333" s="371">
        <v>45</v>
      </c>
      <c r="C333" s="370" t="s">
        <v>699</v>
      </c>
      <c r="D333" s="368" t="s">
        <v>18</v>
      </c>
      <c r="E333" s="369">
        <v>53</v>
      </c>
      <c r="F333" s="368" t="s">
        <v>40</v>
      </c>
      <c r="G333" s="367">
        <v>23907</v>
      </c>
      <c r="H333" s="382" t="s">
        <v>705</v>
      </c>
      <c r="I333" s="381">
        <v>75.38</v>
      </c>
      <c r="J333" s="354"/>
      <c r="K333" s="334"/>
      <c r="L333" s="334"/>
      <c r="M333" s="425"/>
      <c r="N333" s="334"/>
    </row>
    <row r="334" spans="1:14" s="351" customFormat="1" ht="15">
      <c r="A334" s="372">
        <v>4</v>
      </c>
      <c r="B334" s="371">
        <v>702</v>
      </c>
      <c r="C334" s="370" t="s">
        <v>855</v>
      </c>
      <c r="D334" s="368" t="s">
        <v>20</v>
      </c>
      <c r="E334" s="369">
        <v>50</v>
      </c>
      <c r="F334" s="368" t="s">
        <v>40</v>
      </c>
      <c r="G334" s="367">
        <v>25237</v>
      </c>
      <c r="H334" s="382" t="s">
        <v>856</v>
      </c>
      <c r="I334" s="381">
        <v>72.99</v>
      </c>
      <c r="J334" s="354"/>
      <c r="K334" s="334"/>
      <c r="L334" s="334"/>
      <c r="M334" s="425"/>
      <c r="N334" s="334"/>
    </row>
    <row r="335" spans="1:14" s="351" customFormat="1" ht="15">
      <c r="A335" s="372"/>
      <c r="B335" s="371"/>
      <c r="C335" s="370"/>
      <c r="D335" s="368"/>
      <c r="E335" s="369"/>
      <c r="F335" s="368"/>
      <c r="G335" s="367"/>
      <c r="H335" s="382"/>
      <c r="I335" s="381"/>
      <c r="J335" s="354"/>
      <c r="K335" s="334"/>
      <c r="L335" s="334"/>
      <c r="M335" s="425"/>
      <c r="N335" s="334"/>
    </row>
    <row r="336" spans="1:14" s="351" customFormat="1" ht="18">
      <c r="A336" s="380" t="s">
        <v>425</v>
      </c>
      <c r="B336" s="379"/>
      <c r="C336" s="378"/>
      <c r="D336" s="377"/>
      <c r="E336" s="376"/>
      <c r="F336" s="375"/>
      <c r="G336" s="374"/>
      <c r="H336" s="373"/>
      <c r="I336" s="373"/>
      <c r="J336" s="354"/>
      <c r="K336" s="334"/>
      <c r="L336" s="334"/>
      <c r="M336" s="425"/>
      <c r="N336" s="334"/>
    </row>
    <row r="337" spans="1:14" s="351" customFormat="1" ht="15">
      <c r="A337" s="372">
        <v>1</v>
      </c>
      <c r="B337" s="432">
        <v>318</v>
      </c>
      <c r="C337" s="431" t="s">
        <v>777</v>
      </c>
      <c r="D337" s="429" t="s">
        <v>43</v>
      </c>
      <c r="E337" s="430">
        <v>56</v>
      </c>
      <c r="F337" s="429" t="s">
        <v>38</v>
      </c>
      <c r="G337" s="428">
        <v>22762</v>
      </c>
      <c r="H337" s="427" t="s">
        <v>780</v>
      </c>
      <c r="I337" s="426">
        <v>84.52</v>
      </c>
      <c r="J337" s="354"/>
      <c r="K337" s="334"/>
      <c r="L337" s="334"/>
      <c r="M337" s="425"/>
      <c r="N337" s="334"/>
    </row>
    <row r="338" spans="1:14" s="351" customFormat="1" ht="15">
      <c r="A338" s="372">
        <v>2</v>
      </c>
      <c r="B338" s="432">
        <v>1158</v>
      </c>
      <c r="C338" s="431" t="s">
        <v>303</v>
      </c>
      <c r="D338" s="429" t="s">
        <v>167</v>
      </c>
      <c r="E338" s="430">
        <v>58</v>
      </c>
      <c r="F338" s="429" t="s">
        <v>38</v>
      </c>
      <c r="G338" s="428">
        <v>22324</v>
      </c>
      <c r="H338" s="427" t="s">
        <v>954</v>
      </c>
      <c r="I338" s="426">
        <v>77</v>
      </c>
      <c r="J338" s="354"/>
      <c r="K338" s="334"/>
      <c r="L338" s="334"/>
      <c r="M338" s="425"/>
      <c r="N338" s="334"/>
    </row>
    <row r="339" spans="1:14" s="351" customFormat="1" ht="15">
      <c r="A339" s="372">
        <v>3</v>
      </c>
      <c r="B339" s="432">
        <v>21</v>
      </c>
      <c r="C339" s="431" t="s">
        <v>153</v>
      </c>
      <c r="D339" s="429" t="s">
        <v>18</v>
      </c>
      <c r="E339" s="430">
        <v>58</v>
      </c>
      <c r="F339" s="429" t="s">
        <v>38</v>
      </c>
      <c r="G339" s="428">
        <v>22288</v>
      </c>
      <c r="H339" s="427" t="s">
        <v>706</v>
      </c>
      <c r="I339" s="426">
        <v>74.31</v>
      </c>
      <c r="J339" s="354"/>
      <c r="K339" s="334"/>
      <c r="L339" s="334"/>
      <c r="M339" s="425"/>
      <c r="N339" s="334"/>
    </row>
    <row r="340" spans="1:14" s="351" customFormat="1" ht="15">
      <c r="A340" s="372">
        <v>4</v>
      </c>
      <c r="B340" s="432">
        <v>312</v>
      </c>
      <c r="C340" s="431" t="s">
        <v>958</v>
      </c>
      <c r="D340" s="429" t="s">
        <v>167</v>
      </c>
      <c r="E340" s="430">
        <v>59</v>
      </c>
      <c r="F340" s="429" t="s">
        <v>38</v>
      </c>
      <c r="G340" s="428">
        <v>21955</v>
      </c>
      <c r="H340" s="427" t="s">
        <v>959</v>
      </c>
      <c r="I340" s="426">
        <v>73.07</v>
      </c>
      <c r="J340" s="354"/>
      <c r="K340" s="334"/>
      <c r="L340" s="334"/>
      <c r="M340" s="425"/>
      <c r="N340" s="334"/>
    </row>
    <row r="341" spans="1:14" s="351" customFormat="1" ht="15">
      <c r="A341" s="372">
        <v>5</v>
      </c>
      <c r="B341" s="371">
        <v>44</v>
      </c>
      <c r="C341" s="370" t="s">
        <v>155</v>
      </c>
      <c r="D341" s="368" t="s">
        <v>18</v>
      </c>
      <c r="E341" s="369">
        <v>56</v>
      </c>
      <c r="F341" s="368" t="s">
        <v>38</v>
      </c>
      <c r="G341" s="367">
        <v>22828</v>
      </c>
      <c r="H341" s="382" t="s">
        <v>730</v>
      </c>
      <c r="I341" s="381">
        <v>60.38</v>
      </c>
      <c r="J341" s="354"/>
      <c r="K341" s="334"/>
      <c r="L341" s="334"/>
      <c r="M341" s="425"/>
      <c r="N341" s="334"/>
    </row>
    <row r="342" spans="1:14" s="351" customFormat="1" ht="15">
      <c r="A342" s="372"/>
      <c r="B342" s="371"/>
      <c r="C342" s="370"/>
      <c r="D342" s="368"/>
      <c r="E342" s="369"/>
      <c r="F342" s="368"/>
      <c r="G342" s="367"/>
      <c r="H342" s="382"/>
      <c r="I342" s="381"/>
      <c r="J342" s="354"/>
      <c r="K342" s="334"/>
      <c r="L342" s="334"/>
      <c r="M342" s="425"/>
      <c r="N342" s="334"/>
    </row>
    <row r="343" spans="1:14" s="351" customFormat="1" ht="18">
      <c r="A343" s="380" t="s">
        <v>496</v>
      </c>
      <c r="B343" s="379"/>
      <c r="C343" s="378"/>
      <c r="D343" s="377"/>
      <c r="E343" s="376"/>
      <c r="F343" s="375"/>
      <c r="G343" s="374"/>
      <c r="H343" s="373"/>
      <c r="I343" s="373"/>
      <c r="J343" s="354"/>
      <c r="K343" s="334"/>
      <c r="L343" s="334"/>
      <c r="M343" s="425"/>
      <c r="N343" s="334"/>
    </row>
    <row r="344" spans="1:14" s="351" customFormat="1" ht="15">
      <c r="A344" s="372">
        <v>1</v>
      </c>
      <c r="B344" s="432">
        <v>1513</v>
      </c>
      <c r="C344" s="431" t="s">
        <v>306</v>
      </c>
      <c r="D344" s="429" t="s">
        <v>4</v>
      </c>
      <c r="E344" s="430">
        <v>60</v>
      </c>
      <c r="F344" s="429" t="s">
        <v>35</v>
      </c>
      <c r="G344" s="428">
        <v>21270</v>
      </c>
      <c r="H344" s="427" t="s">
        <v>909</v>
      </c>
      <c r="I344" s="426">
        <v>74.9</v>
      </c>
      <c r="J344" s="354"/>
      <c r="K344" s="334"/>
      <c r="L344" s="334"/>
      <c r="M344" s="425"/>
      <c r="N344" s="334"/>
    </row>
    <row r="345" spans="1:14" s="351" customFormat="1" ht="15">
      <c r="A345" s="372">
        <v>2</v>
      </c>
      <c r="B345" s="432">
        <v>37</v>
      </c>
      <c r="C345" s="431" t="s">
        <v>307</v>
      </c>
      <c r="D345" s="429" t="s">
        <v>109</v>
      </c>
      <c r="E345" s="430">
        <v>61</v>
      </c>
      <c r="F345" s="429" t="s">
        <v>35</v>
      </c>
      <c r="G345" s="428">
        <v>21103</v>
      </c>
      <c r="H345" s="427" t="s">
        <v>661</v>
      </c>
      <c r="I345" s="426">
        <v>72.46</v>
      </c>
      <c r="J345" s="354"/>
      <c r="K345" s="334"/>
      <c r="L345" s="334"/>
      <c r="M345" s="425"/>
      <c r="N345" s="334"/>
    </row>
    <row r="346" spans="1:14" s="351" customFormat="1" ht="18">
      <c r="A346" s="400"/>
      <c r="B346" s="399"/>
      <c r="C346" s="398"/>
      <c r="D346" s="368"/>
      <c r="E346" s="369"/>
      <c r="F346" s="368"/>
      <c r="G346" s="367"/>
      <c r="H346" s="382"/>
      <c r="I346" s="381"/>
      <c r="J346" s="354"/>
      <c r="K346" s="334"/>
      <c r="L346" s="334"/>
      <c r="M346" s="425"/>
      <c r="N346" s="334"/>
    </row>
    <row r="347" spans="1:14" s="351" customFormat="1" ht="18">
      <c r="A347" s="380" t="s">
        <v>1032</v>
      </c>
      <c r="B347" s="379"/>
      <c r="C347" s="378"/>
      <c r="D347" s="377"/>
      <c r="E347" s="376"/>
      <c r="F347" s="375"/>
      <c r="G347" s="374"/>
      <c r="H347" s="373"/>
      <c r="I347" s="373"/>
      <c r="J347" s="354"/>
      <c r="K347" s="334"/>
      <c r="L347" s="334"/>
      <c r="M347" s="425"/>
      <c r="N347" s="334"/>
    </row>
    <row r="348" spans="1:14" s="351" customFormat="1" ht="15">
      <c r="A348" s="372">
        <v>1</v>
      </c>
      <c r="B348" s="371">
        <v>1349</v>
      </c>
      <c r="C348" s="370" t="s">
        <v>757</v>
      </c>
      <c r="D348" s="368" t="s">
        <v>119</v>
      </c>
      <c r="E348" s="369">
        <v>67</v>
      </c>
      <c r="F348" s="368" t="s">
        <v>41</v>
      </c>
      <c r="G348" s="367">
        <v>18741</v>
      </c>
      <c r="H348" s="382" t="s">
        <v>758</v>
      </c>
      <c r="I348" s="381">
        <v>73.11</v>
      </c>
      <c r="J348" s="354"/>
      <c r="K348" s="334"/>
      <c r="L348" s="334"/>
      <c r="M348" s="425"/>
      <c r="N348" s="334"/>
    </row>
    <row r="349" spans="1:14" s="351" customFormat="1" ht="15">
      <c r="A349" s="372">
        <v>2</v>
      </c>
      <c r="B349" s="371">
        <v>24</v>
      </c>
      <c r="C349" s="370" t="s">
        <v>753</v>
      </c>
      <c r="D349" s="368" t="s">
        <v>119</v>
      </c>
      <c r="E349" s="369">
        <v>65</v>
      </c>
      <c r="F349" s="368" t="s">
        <v>41</v>
      </c>
      <c r="G349" s="367">
        <v>19459</v>
      </c>
      <c r="H349" s="382" t="s">
        <v>763</v>
      </c>
      <c r="I349" s="381">
        <v>66.95</v>
      </c>
      <c r="J349" s="354"/>
      <c r="K349" s="334"/>
      <c r="L349" s="334"/>
      <c r="M349" s="425"/>
      <c r="N349" s="334"/>
    </row>
    <row r="350" spans="1:14" s="351" customFormat="1" ht="15">
      <c r="A350" s="372">
        <v>3</v>
      </c>
      <c r="B350" s="371">
        <v>139</v>
      </c>
      <c r="C350" s="370" t="s">
        <v>825</v>
      </c>
      <c r="D350" s="368" t="s">
        <v>43</v>
      </c>
      <c r="E350" s="369">
        <v>69</v>
      </c>
      <c r="F350" s="368" t="s">
        <v>41</v>
      </c>
      <c r="G350" s="367">
        <v>18037</v>
      </c>
      <c r="H350" s="382" t="s">
        <v>382</v>
      </c>
      <c r="I350" s="381"/>
      <c r="J350" s="354"/>
      <c r="K350" s="334"/>
      <c r="L350" s="334"/>
      <c r="M350" s="425"/>
      <c r="N350" s="334"/>
    </row>
    <row r="351" spans="1:14" s="351" customFormat="1" ht="15">
      <c r="A351" s="372"/>
      <c r="B351" s="371"/>
      <c r="C351" s="370"/>
      <c r="D351" s="368"/>
      <c r="E351" s="369"/>
      <c r="F351" s="368"/>
      <c r="G351" s="367"/>
      <c r="H351" s="382"/>
      <c r="I351" s="381"/>
      <c r="J351" s="354"/>
      <c r="K351" s="334"/>
      <c r="L351" s="334"/>
      <c r="M351" s="425"/>
      <c r="N351" s="334"/>
    </row>
    <row r="352" spans="1:14" s="351" customFormat="1" ht="18">
      <c r="A352" s="380" t="s">
        <v>1033</v>
      </c>
      <c r="B352" s="379"/>
      <c r="C352" s="378"/>
      <c r="D352" s="377"/>
      <c r="E352" s="376"/>
      <c r="F352" s="375"/>
      <c r="G352" s="374"/>
      <c r="H352" s="373"/>
      <c r="I352" s="373"/>
      <c r="J352" s="354"/>
      <c r="K352" s="334"/>
      <c r="L352" s="334"/>
      <c r="M352" s="425"/>
      <c r="N352" s="334"/>
    </row>
    <row r="353" spans="1:14" s="351" customFormat="1" ht="15">
      <c r="A353" s="372">
        <v>1</v>
      </c>
      <c r="B353" s="371">
        <v>1511</v>
      </c>
      <c r="C353" s="370" t="s">
        <v>139</v>
      </c>
      <c r="D353" s="368" t="s">
        <v>4</v>
      </c>
      <c r="E353" s="369">
        <v>71</v>
      </c>
      <c r="F353" s="368" t="s">
        <v>52</v>
      </c>
      <c r="G353" s="367">
        <v>17542</v>
      </c>
      <c r="H353" s="382" t="s">
        <v>907</v>
      </c>
      <c r="I353" s="381">
        <v>78.06</v>
      </c>
      <c r="J353" s="354"/>
      <c r="K353" s="334"/>
      <c r="L353" s="334"/>
      <c r="M353" s="425"/>
      <c r="N353" s="334"/>
    </row>
    <row r="354" spans="1:14" s="351" customFormat="1" ht="15">
      <c r="A354" s="372">
        <v>2</v>
      </c>
      <c r="B354" s="371">
        <v>70</v>
      </c>
      <c r="C354" s="370" t="s">
        <v>356</v>
      </c>
      <c r="D354" s="368" t="s">
        <v>18</v>
      </c>
      <c r="E354" s="369">
        <v>70</v>
      </c>
      <c r="F354" s="368" t="s">
        <v>52</v>
      </c>
      <c r="G354" s="367">
        <v>17803</v>
      </c>
      <c r="H354" s="382" t="s">
        <v>710</v>
      </c>
      <c r="I354" s="381">
        <v>72.97</v>
      </c>
      <c r="J354" s="354"/>
      <c r="K354" s="334"/>
      <c r="L354" s="334"/>
      <c r="M354" s="425"/>
      <c r="N354" s="334"/>
    </row>
    <row r="355" spans="1:14" s="351" customFormat="1" ht="15">
      <c r="A355" s="372"/>
      <c r="B355" s="371"/>
      <c r="C355" s="370"/>
      <c r="D355" s="368"/>
      <c r="E355" s="369"/>
      <c r="F355" s="368"/>
      <c r="G355" s="367"/>
      <c r="H355" s="382"/>
      <c r="I355" s="381"/>
      <c r="J355" s="354"/>
      <c r="K355" s="334"/>
      <c r="L355" s="334"/>
      <c r="M355" s="425"/>
      <c r="N355" s="334"/>
    </row>
    <row r="356" spans="1:14" s="351" customFormat="1" ht="18">
      <c r="A356" s="380" t="s">
        <v>1034</v>
      </c>
      <c r="B356" s="379"/>
      <c r="C356" s="378"/>
      <c r="D356" s="377"/>
      <c r="E356" s="376"/>
      <c r="F356" s="375"/>
      <c r="G356" s="374"/>
      <c r="H356" s="373"/>
      <c r="I356" s="373"/>
      <c r="J356" s="354"/>
      <c r="K356" s="334"/>
      <c r="L356" s="334"/>
      <c r="M356" s="425"/>
      <c r="N356" s="334"/>
    </row>
    <row r="357" spans="1:14" s="351" customFormat="1" ht="15">
      <c r="A357" s="372">
        <v>1</v>
      </c>
      <c r="B357" s="371">
        <v>50</v>
      </c>
      <c r="C357" s="370" t="s">
        <v>187</v>
      </c>
      <c r="D357" s="368" t="s">
        <v>4</v>
      </c>
      <c r="E357" s="369">
        <v>80</v>
      </c>
      <c r="F357" s="368" t="s">
        <v>92</v>
      </c>
      <c r="G357" s="367">
        <v>14043</v>
      </c>
      <c r="H357" s="382" t="s">
        <v>910</v>
      </c>
      <c r="I357" s="381">
        <v>74.64</v>
      </c>
      <c r="J357" s="354"/>
      <c r="K357" s="334"/>
      <c r="L357" s="334"/>
      <c r="M357" s="425"/>
      <c r="N357" s="334"/>
    </row>
    <row r="358" spans="1:14" s="351" customFormat="1" ht="18">
      <c r="A358" s="383"/>
      <c r="B358" s="371"/>
      <c r="C358" s="370"/>
      <c r="D358" s="368"/>
      <c r="E358" s="369"/>
      <c r="F358" s="368"/>
      <c r="G358" s="367"/>
      <c r="H358" s="382"/>
      <c r="I358" s="381"/>
      <c r="J358" s="354"/>
      <c r="K358" s="334"/>
      <c r="L358" s="334"/>
      <c r="M358" s="425"/>
      <c r="N358" s="334"/>
    </row>
    <row r="359" spans="1:10" s="351" customFormat="1" ht="15">
      <c r="A359" s="372"/>
      <c r="B359" s="371"/>
      <c r="C359" s="370"/>
      <c r="D359" s="368"/>
      <c r="E359" s="369"/>
      <c r="F359" s="368"/>
      <c r="G359" s="367"/>
      <c r="H359" s="382"/>
      <c r="I359" s="381"/>
      <c r="J359" s="354"/>
    </row>
    <row r="360" spans="1:10" s="351" customFormat="1" ht="18">
      <c r="A360" s="388" t="s">
        <v>497</v>
      </c>
      <c r="B360" s="389"/>
      <c r="C360" s="388"/>
      <c r="D360" s="380"/>
      <c r="E360" s="380"/>
      <c r="F360" s="387"/>
      <c r="G360" s="387"/>
      <c r="H360" s="349"/>
      <c r="I360" s="328"/>
      <c r="J360" s="354"/>
    </row>
    <row r="361" spans="1:10" s="351" customFormat="1" ht="30.75">
      <c r="A361" s="386" t="s">
        <v>0</v>
      </c>
      <c r="B361" s="386" t="s">
        <v>409</v>
      </c>
      <c r="C361" s="386" t="s">
        <v>31</v>
      </c>
      <c r="D361" s="642" t="s">
        <v>32</v>
      </c>
      <c r="E361" s="642"/>
      <c r="F361" s="642"/>
      <c r="G361" s="386" t="s">
        <v>162</v>
      </c>
      <c r="H361" s="385" t="s">
        <v>33</v>
      </c>
      <c r="I361" s="384" t="s">
        <v>300</v>
      </c>
      <c r="J361" s="354"/>
    </row>
    <row r="362" spans="1:10" s="351" customFormat="1" ht="15">
      <c r="A362" s="372">
        <v>1</v>
      </c>
      <c r="B362" s="371">
        <v>12</v>
      </c>
      <c r="C362" s="370" t="s">
        <v>85</v>
      </c>
      <c r="D362" s="368" t="s">
        <v>49</v>
      </c>
      <c r="E362" s="369">
        <v>54</v>
      </c>
      <c r="F362" s="368" t="s">
        <v>40</v>
      </c>
      <c r="G362" s="367">
        <v>23607</v>
      </c>
      <c r="H362" s="366" t="s">
        <v>560</v>
      </c>
      <c r="I362" s="365">
        <v>90.6</v>
      </c>
      <c r="J362" s="354"/>
    </row>
    <row r="363" spans="1:10" s="351" customFormat="1" ht="18">
      <c r="A363" s="383"/>
      <c r="B363" s="66"/>
      <c r="C363" s="128"/>
      <c r="D363" s="64"/>
      <c r="E363" s="65"/>
      <c r="F363" s="52"/>
      <c r="G363" s="51"/>
      <c r="H363" s="403"/>
      <c r="I363" s="154"/>
      <c r="J363" s="354"/>
    </row>
    <row r="364" spans="1:10" s="351" customFormat="1" ht="18">
      <c r="A364" s="380" t="s">
        <v>1036</v>
      </c>
      <c r="B364" s="379"/>
      <c r="C364" s="378"/>
      <c r="D364" s="377"/>
      <c r="E364" s="376"/>
      <c r="F364" s="375"/>
      <c r="G364" s="374"/>
      <c r="H364" s="373"/>
      <c r="I364" s="373"/>
      <c r="J364" s="354"/>
    </row>
    <row r="365" spans="1:10" s="351" customFormat="1" ht="15">
      <c r="A365" s="402">
        <v>1</v>
      </c>
      <c r="B365" s="399">
        <v>12</v>
      </c>
      <c r="C365" s="398" t="s">
        <v>853</v>
      </c>
      <c r="D365" s="368" t="s">
        <v>20</v>
      </c>
      <c r="E365" s="371">
        <v>56</v>
      </c>
      <c r="F365" s="368" t="s">
        <v>38</v>
      </c>
      <c r="G365" s="367">
        <v>23072</v>
      </c>
      <c r="H365" s="366" t="s">
        <v>854</v>
      </c>
      <c r="I365" s="365">
        <v>73.09</v>
      </c>
      <c r="J365" s="354"/>
    </row>
    <row r="366" spans="1:10" s="351" customFormat="1" ht="18">
      <c r="A366" s="400">
        <v>2</v>
      </c>
      <c r="B366" s="424">
        <v>42</v>
      </c>
      <c r="C366" s="398" t="s">
        <v>711</v>
      </c>
      <c r="D366" s="368" t="s">
        <v>18</v>
      </c>
      <c r="E366" s="369">
        <v>59</v>
      </c>
      <c r="F366" s="368" t="s">
        <v>38</v>
      </c>
      <c r="G366" s="367">
        <v>21759</v>
      </c>
      <c r="H366" s="366" t="s">
        <v>712</v>
      </c>
      <c r="I366" s="365">
        <v>72.2</v>
      </c>
      <c r="J366" s="354"/>
    </row>
    <row r="367" spans="1:10" s="351" customFormat="1" ht="18">
      <c r="A367" s="400"/>
      <c r="B367" s="424"/>
      <c r="C367" s="398"/>
      <c r="D367" s="368"/>
      <c r="E367" s="369"/>
      <c r="F367" s="368"/>
      <c r="G367" s="367"/>
      <c r="H367" s="366"/>
      <c r="I367" s="365"/>
      <c r="J367" s="354"/>
    </row>
    <row r="368" spans="1:10" s="351" customFormat="1" ht="18">
      <c r="A368" s="397" t="s">
        <v>424</v>
      </c>
      <c r="B368" s="396"/>
      <c r="C368" s="395"/>
      <c r="D368" s="377"/>
      <c r="E368" s="376"/>
      <c r="F368" s="375"/>
      <c r="G368" s="374"/>
      <c r="H368" s="373"/>
      <c r="I368" s="373"/>
      <c r="J368" s="354"/>
    </row>
    <row r="369" spans="1:10" s="351" customFormat="1" ht="15">
      <c r="A369" s="372">
        <v>1</v>
      </c>
      <c r="B369" s="371">
        <v>899</v>
      </c>
      <c r="C369" s="370" t="s">
        <v>610</v>
      </c>
      <c r="D369" s="368" t="s">
        <v>7</v>
      </c>
      <c r="E369" s="371">
        <v>61</v>
      </c>
      <c r="F369" s="368" t="s">
        <v>35</v>
      </c>
      <c r="G369" s="367">
        <v>21220</v>
      </c>
      <c r="H369" s="366" t="s">
        <v>611</v>
      </c>
      <c r="I369" s="365">
        <v>76.96</v>
      </c>
      <c r="J369" s="354"/>
    </row>
    <row r="370" spans="1:10" s="351" customFormat="1" ht="15">
      <c r="A370" s="372">
        <v>2</v>
      </c>
      <c r="B370" s="371">
        <v>215</v>
      </c>
      <c r="C370" s="370" t="s">
        <v>934</v>
      </c>
      <c r="D370" s="368" t="s">
        <v>10</v>
      </c>
      <c r="E370" s="371">
        <v>60</v>
      </c>
      <c r="F370" s="368" t="s">
        <v>35</v>
      </c>
      <c r="G370" s="367">
        <v>21577</v>
      </c>
      <c r="H370" s="366" t="s">
        <v>935</v>
      </c>
      <c r="I370" s="365">
        <v>73.83</v>
      </c>
      <c r="J370" s="354"/>
    </row>
    <row r="371" spans="1:10" s="351" customFormat="1" ht="15">
      <c r="A371" s="372">
        <v>3</v>
      </c>
      <c r="B371" s="371">
        <v>41</v>
      </c>
      <c r="C371" s="370" t="s">
        <v>713</v>
      </c>
      <c r="D371" s="368" t="s">
        <v>18</v>
      </c>
      <c r="E371" s="371">
        <v>60</v>
      </c>
      <c r="F371" s="368" t="s">
        <v>35</v>
      </c>
      <c r="G371" s="367">
        <v>21560</v>
      </c>
      <c r="H371" s="366" t="s">
        <v>714</v>
      </c>
      <c r="I371" s="365">
        <v>72.01</v>
      </c>
      <c r="J371" s="354"/>
    </row>
    <row r="372" spans="1:10" s="351" customFormat="1" ht="15">
      <c r="A372" s="372"/>
      <c r="B372" s="371"/>
      <c r="C372" s="370"/>
      <c r="D372" s="368"/>
      <c r="E372" s="371"/>
      <c r="F372" s="368"/>
      <c r="G372" s="367"/>
      <c r="H372" s="366"/>
      <c r="I372" s="365"/>
      <c r="J372" s="354"/>
    </row>
    <row r="373" spans="1:10" s="351" customFormat="1" ht="18">
      <c r="A373" s="397" t="s">
        <v>498</v>
      </c>
      <c r="B373" s="396"/>
      <c r="C373" s="395"/>
      <c r="D373" s="377"/>
      <c r="E373" s="376"/>
      <c r="F373" s="375"/>
      <c r="G373" s="374"/>
      <c r="H373" s="373"/>
      <c r="I373" s="373"/>
      <c r="J373" s="354"/>
    </row>
    <row r="374" spans="1:10" s="351" customFormat="1" ht="15">
      <c r="A374" s="372">
        <v>1</v>
      </c>
      <c r="B374" s="371">
        <v>24</v>
      </c>
      <c r="C374" s="370" t="s">
        <v>753</v>
      </c>
      <c r="D374" s="368" t="s">
        <v>119</v>
      </c>
      <c r="E374" s="371">
        <v>65</v>
      </c>
      <c r="F374" s="368" t="s">
        <v>41</v>
      </c>
      <c r="G374" s="367">
        <v>19459</v>
      </c>
      <c r="H374" s="366" t="s">
        <v>754</v>
      </c>
      <c r="I374" s="365">
        <v>80.39</v>
      </c>
      <c r="J374" s="354"/>
    </row>
    <row r="375" spans="1:10" s="351" customFormat="1" ht="15">
      <c r="A375" s="372">
        <v>2</v>
      </c>
      <c r="B375" s="371">
        <v>2121</v>
      </c>
      <c r="C375" s="370" t="s">
        <v>120</v>
      </c>
      <c r="D375" s="368" t="s">
        <v>119</v>
      </c>
      <c r="E375" s="371">
        <v>67</v>
      </c>
      <c r="F375" s="368" t="s">
        <v>41</v>
      </c>
      <c r="G375" s="367">
        <v>19054</v>
      </c>
      <c r="H375" s="366" t="s">
        <v>755</v>
      </c>
      <c r="I375" s="365">
        <v>79.62</v>
      </c>
      <c r="J375" s="354"/>
    </row>
    <row r="376" spans="1:10" s="351" customFormat="1" ht="15">
      <c r="A376" s="372">
        <v>3</v>
      </c>
      <c r="B376" s="371">
        <v>22</v>
      </c>
      <c r="C376" s="370" t="s">
        <v>144</v>
      </c>
      <c r="D376" s="368" t="s">
        <v>10</v>
      </c>
      <c r="E376" s="371">
        <v>65</v>
      </c>
      <c r="F376" s="368" t="s">
        <v>41</v>
      </c>
      <c r="G376" s="367">
        <v>19507</v>
      </c>
      <c r="H376" s="366" t="s">
        <v>927</v>
      </c>
      <c r="I376" s="365">
        <v>76.05</v>
      </c>
      <c r="J376" s="354"/>
    </row>
    <row r="377" spans="1:10" s="351" customFormat="1" ht="15">
      <c r="A377" s="372">
        <v>4</v>
      </c>
      <c r="B377" s="371">
        <v>54</v>
      </c>
      <c r="C377" s="370" t="s">
        <v>863</v>
      </c>
      <c r="D377" s="368" t="s">
        <v>20</v>
      </c>
      <c r="E377" s="371">
        <v>67</v>
      </c>
      <c r="F377" s="368" t="s">
        <v>41</v>
      </c>
      <c r="G377" s="367">
        <v>18944</v>
      </c>
      <c r="H377" s="366" t="s">
        <v>864</v>
      </c>
      <c r="I377" s="365">
        <v>70.24</v>
      </c>
      <c r="J377" s="354"/>
    </row>
    <row r="378" spans="1:10" s="351" customFormat="1" ht="15">
      <c r="A378" s="372"/>
      <c r="B378" s="371"/>
      <c r="C378" s="370"/>
      <c r="D378" s="368"/>
      <c r="E378" s="371"/>
      <c r="F378" s="368"/>
      <c r="G378" s="367"/>
      <c r="H378" s="366"/>
      <c r="I378" s="365"/>
      <c r="J378" s="354"/>
    </row>
    <row r="379" spans="1:10" s="351" customFormat="1" ht="18">
      <c r="A379" s="380" t="s">
        <v>423</v>
      </c>
      <c r="B379" s="379"/>
      <c r="C379" s="378"/>
      <c r="D379" s="377"/>
      <c r="E379" s="376"/>
      <c r="F379" s="375"/>
      <c r="G379" s="374"/>
      <c r="H379" s="373"/>
      <c r="I379" s="373"/>
      <c r="J379" s="354"/>
    </row>
    <row r="380" spans="1:10" s="351" customFormat="1" ht="15">
      <c r="A380" s="372">
        <v>1</v>
      </c>
      <c r="B380" s="371">
        <v>1511</v>
      </c>
      <c r="C380" s="370" t="s">
        <v>139</v>
      </c>
      <c r="D380" s="368" t="s">
        <v>4</v>
      </c>
      <c r="E380" s="369">
        <v>71</v>
      </c>
      <c r="F380" s="368" t="s">
        <v>52</v>
      </c>
      <c r="G380" s="367">
        <v>17542</v>
      </c>
      <c r="H380" s="366" t="s">
        <v>897</v>
      </c>
      <c r="I380" s="365">
        <v>84.58</v>
      </c>
      <c r="J380" s="354"/>
    </row>
    <row r="381" spans="1:10" s="351" customFormat="1" ht="15">
      <c r="A381" s="372">
        <v>2</v>
      </c>
      <c r="B381" s="371">
        <v>70</v>
      </c>
      <c r="C381" s="370" t="s">
        <v>356</v>
      </c>
      <c r="D381" s="368" t="s">
        <v>18</v>
      </c>
      <c r="E381" s="369">
        <v>70</v>
      </c>
      <c r="F381" s="368" t="s">
        <v>52</v>
      </c>
      <c r="G381" s="367">
        <v>17803</v>
      </c>
      <c r="H381" s="366" t="s">
        <v>691</v>
      </c>
      <c r="I381" s="365">
        <v>82.59</v>
      </c>
      <c r="J381" s="354"/>
    </row>
    <row r="382" spans="1:10" s="351" customFormat="1" ht="15">
      <c r="A382" s="372">
        <v>3</v>
      </c>
      <c r="B382" s="371">
        <v>19</v>
      </c>
      <c r="C382" s="370" t="s">
        <v>304</v>
      </c>
      <c r="D382" s="368" t="s">
        <v>43</v>
      </c>
      <c r="E382" s="369">
        <v>74</v>
      </c>
      <c r="F382" s="368" t="s">
        <v>52</v>
      </c>
      <c r="G382" s="367">
        <v>16439</v>
      </c>
      <c r="H382" s="366" t="s">
        <v>797</v>
      </c>
      <c r="I382" s="365">
        <v>78.02</v>
      </c>
      <c r="J382" s="354"/>
    </row>
    <row r="383" spans="1:10" s="351" customFormat="1" ht="15">
      <c r="A383" s="372">
        <v>4</v>
      </c>
      <c r="B383" s="371">
        <v>29</v>
      </c>
      <c r="C383" s="370" t="s">
        <v>166</v>
      </c>
      <c r="D383" s="368" t="s">
        <v>43</v>
      </c>
      <c r="E383" s="369">
        <v>74</v>
      </c>
      <c r="F383" s="368" t="s">
        <v>52</v>
      </c>
      <c r="G383" s="367">
        <v>16344</v>
      </c>
      <c r="H383" s="366" t="s">
        <v>798</v>
      </c>
      <c r="I383" s="365">
        <v>75.71</v>
      </c>
      <c r="J383" s="354"/>
    </row>
    <row r="384" spans="1:10" s="351" customFormat="1" ht="15">
      <c r="A384" s="372">
        <v>5</v>
      </c>
      <c r="B384" s="371">
        <v>137</v>
      </c>
      <c r="C384" s="370" t="s">
        <v>961</v>
      </c>
      <c r="D384" s="368" t="s">
        <v>167</v>
      </c>
      <c r="E384" s="369">
        <v>71</v>
      </c>
      <c r="F384" s="368" t="s">
        <v>52</v>
      </c>
      <c r="G384" s="367">
        <v>17544</v>
      </c>
      <c r="H384" s="366" t="s">
        <v>962</v>
      </c>
      <c r="I384" s="365">
        <v>71.66</v>
      </c>
      <c r="J384" s="354"/>
    </row>
    <row r="385" spans="1:10" s="351" customFormat="1" ht="15">
      <c r="A385" s="372"/>
      <c r="B385" s="371"/>
      <c r="C385" s="370"/>
      <c r="D385" s="368"/>
      <c r="E385" s="369"/>
      <c r="F385" s="368"/>
      <c r="G385" s="367"/>
      <c r="H385" s="366"/>
      <c r="I385" s="365"/>
      <c r="J385" s="354"/>
    </row>
    <row r="386" spans="1:10" s="351" customFormat="1" ht="18">
      <c r="A386" s="380" t="s">
        <v>422</v>
      </c>
      <c r="B386" s="379"/>
      <c r="C386" s="378"/>
      <c r="D386" s="377"/>
      <c r="E386" s="376"/>
      <c r="F386" s="375"/>
      <c r="G386" s="374"/>
      <c r="H386" s="373"/>
      <c r="I386" s="373"/>
      <c r="J386" s="354"/>
    </row>
    <row r="387" spans="1:10" s="351" customFormat="1" ht="15">
      <c r="A387" s="372">
        <v>1</v>
      </c>
      <c r="B387" s="371">
        <v>137</v>
      </c>
      <c r="C387" s="370" t="s">
        <v>738</v>
      </c>
      <c r="D387" s="368" t="s">
        <v>11</v>
      </c>
      <c r="E387" s="369">
        <v>76</v>
      </c>
      <c r="F387" s="368" t="s">
        <v>45</v>
      </c>
      <c r="G387" s="367">
        <v>15426</v>
      </c>
      <c r="H387" s="366" t="s">
        <v>739</v>
      </c>
      <c r="I387" s="365">
        <v>80.48</v>
      </c>
      <c r="J387" s="354"/>
    </row>
    <row r="388" spans="1:10" s="351" customFormat="1" ht="15">
      <c r="A388" s="372"/>
      <c r="B388" s="371"/>
      <c r="C388" s="370"/>
      <c r="D388" s="368"/>
      <c r="E388" s="369"/>
      <c r="F388" s="368"/>
      <c r="G388" s="367"/>
      <c r="H388" s="366"/>
      <c r="I388" s="365"/>
      <c r="J388" s="354"/>
    </row>
    <row r="389" spans="1:10" s="351" customFormat="1" ht="18">
      <c r="A389" s="380" t="s">
        <v>1037</v>
      </c>
      <c r="B389" s="379"/>
      <c r="C389" s="378"/>
      <c r="D389" s="377"/>
      <c r="E389" s="376"/>
      <c r="F389" s="375"/>
      <c r="G389" s="374"/>
      <c r="H389" s="373"/>
      <c r="I389" s="373"/>
      <c r="J389" s="354"/>
    </row>
    <row r="390" spans="1:10" s="351" customFormat="1" ht="15">
      <c r="A390" s="372">
        <v>1</v>
      </c>
      <c r="B390" s="371">
        <v>50</v>
      </c>
      <c r="C390" s="370" t="s">
        <v>187</v>
      </c>
      <c r="D390" s="368" t="s">
        <v>4</v>
      </c>
      <c r="E390" s="369">
        <v>80</v>
      </c>
      <c r="F390" s="368" t="s">
        <v>92</v>
      </c>
      <c r="G390" s="367">
        <v>14043</v>
      </c>
      <c r="H390" s="366" t="s">
        <v>911</v>
      </c>
      <c r="I390" s="365">
        <v>73.38</v>
      </c>
      <c r="J390" s="354"/>
    </row>
    <row r="391" spans="1:10" s="351" customFormat="1" ht="15">
      <c r="A391" s="372">
        <v>2</v>
      </c>
      <c r="B391" s="371">
        <v>7</v>
      </c>
      <c r="C391" s="370" t="s">
        <v>614</v>
      </c>
      <c r="D391" s="368" t="s">
        <v>7</v>
      </c>
      <c r="E391" s="369">
        <v>83</v>
      </c>
      <c r="F391" s="368" t="s">
        <v>92</v>
      </c>
      <c r="G391" s="367">
        <v>12934</v>
      </c>
      <c r="H391" s="366" t="s">
        <v>622</v>
      </c>
      <c r="I391" s="365">
        <v>67.68</v>
      </c>
      <c r="J391" s="354"/>
    </row>
    <row r="392" spans="1:10" s="351" customFormat="1" ht="15">
      <c r="A392" s="372"/>
      <c r="B392" s="371"/>
      <c r="C392" s="370"/>
      <c r="D392" s="368"/>
      <c r="E392" s="369"/>
      <c r="F392" s="368"/>
      <c r="G392" s="367"/>
      <c r="H392" s="366"/>
      <c r="I392" s="365"/>
      <c r="J392" s="354"/>
    </row>
    <row r="393" spans="1:10" s="351" customFormat="1" ht="18">
      <c r="A393" s="380" t="s">
        <v>421</v>
      </c>
      <c r="B393" s="379"/>
      <c r="C393" s="378"/>
      <c r="D393" s="377"/>
      <c r="E393" s="376"/>
      <c r="F393" s="375"/>
      <c r="G393" s="374"/>
      <c r="H393" s="373"/>
      <c r="I393" s="373"/>
      <c r="J393" s="354"/>
    </row>
    <row r="394" spans="1:10" s="351" customFormat="1" ht="15">
      <c r="A394" s="372">
        <v>1</v>
      </c>
      <c r="B394" s="371">
        <v>88</v>
      </c>
      <c r="C394" s="370" t="s">
        <v>124</v>
      </c>
      <c r="D394" s="368" t="s">
        <v>43</v>
      </c>
      <c r="E394" s="369">
        <v>88</v>
      </c>
      <c r="F394" s="368" t="s">
        <v>62</v>
      </c>
      <c r="G394" s="367">
        <v>11139</v>
      </c>
      <c r="H394" s="366" t="s">
        <v>786</v>
      </c>
      <c r="I394" s="365">
        <v>80.79</v>
      </c>
      <c r="J394" s="354"/>
    </row>
    <row r="395" spans="1:10" s="351" customFormat="1" ht="15">
      <c r="A395" s="372"/>
      <c r="B395" s="371"/>
      <c r="C395" s="370"/>
      <c r="D395" s="368"/>
      <c r="E395" s="369"/>
      <c r="F395" s="368"/>
      <c r="G395" s="367"/>
      <c r="H395" s="366"/>
      <c r="I395" s="365"/>
      <c r="J395" s="354"/>
    </row>
    <row r="396" spans="1:10" s="351" customFormat="1" ht="15">
      <c r="A396" s="372"/>
      <c r="B396" s="371"/>
      <c r="C396" s="370"/>
      <c r="D396" s="368"/>
      <c r="E396" s="369"/>
      <c r="F396" s="368"/>
      <c r="G396" s="367"/>
      <c r="H396" s="366"/>
      <c r="I396" s="365"/>
      <c r="J396" s="354"/>
    </row>
    <row r="397" spans="1:10" s="351" customFormat="1" ht="15">
      <c r="A397" s="372"/>
      <c r="B397" s="371"/>
      <c r="C397" s="370"/>
      <c r="D397" s="368"/>
      <c r="E397" s="369"/>
      <c r="F397" s="368"/>
      <c r="G397" s="367"/>
      <c r="H397" s="366"/>
      <c r="I397" s="365"/>
      <c r="J397" s="354"/>
    </row>
    <row r="398" spans="1:10" s="351" customFormat="1" ht="15">
      <c r="A398" s="372"/>
      <c r="B398" s="371"/>
      <c r="C398" s="370"/>
      <c r="D398" s="368"/>
      <c r="E398" s="369"/>
      <c r="F398" s="368"/>
      <c r="G398" s="367"/>
      <c r="H398" s="366"/>
      <c r="I398" s="365"/>
      <c r="J398" s="354"/>
    </row>
    <row r="399" spans="1:10" s="351" customFormat="1" ht="15">
      <c r="A399" s="372"/>
      <c r="B399" s="371"/>
      <c r="C399" s="370"/>
      <c r="D399" s="368"/>
      <c r="E399" s="369"/>
      <c r="F399" s="368"/>
      <c r="G399" s="367"/>
      <c r="H399" s="366"/>
      <c r="I399" s="365"/>
      <c r="J399" s="354"/>
    </row>
    <row r="400" spans="1:10" s="351" customFormat="1" ht="15">
      <c r="A400" s="372"/>
      <c r="B400" s="371"/>
      <c r="C400" s="370"/>
      <c r="D400" s="368"/>
      <c r="E400" s="369"/>
      <c r="F400" s="368"/>
      <c r="G400" s="367"/>
      <c r="H400" s="366"/>
      <c r="I400" s="365"/>
      <c r="J400" s="354"/>
    </row>
    <row r="401" spans="1:10" s="351" customFormat="1" ht="15">
      <c r="A401" s="372"/>
      <c r="B401" s="371"/>
      <c r="C401" s="370"/>
      <c r="D401" s="368"/>
      <c r="E401" s="369"/>
      <c r="F401" s="368"/>
      <c r="G401" s="367"/>
      <c r="H401" s="366"/>
      <c r="I401" s="365"/>
      <c r="J401" s="354"/>
    </row>
    <row r="402" spans="1:10" s="351" customFormat="1" ht="18">
      <c r="A402" s="383"/>
      <c r="B402" s="371"/>
      <c r="C402" s="370"/>
      <c r="D402" s="368"/>
      <c r="E402" s="369"/>
      <c r="F402" s="368"/>
      <c r="G402" s="367"/>
      <c r="H402" s="382"/>
      <c r="I402" s="381"/>
      <c r="J402" s="354"/>
    </row>
    <row r="403" spans="1:9" s="351" customFormat="1" ht="22.5">
      <c r="A403" s="423" t="s">
        <v>470</v>
      </c>
      <c r="B403" s="423"/>
      <c r="C403" s="423"/>
      <c r="D403" s="423"/>
      <c r="E403" s="423"/>
      <c r="F403" s="422"/>
      <c r="G403" s="422"/>
      <c r="H403" s="422"/>
      <c r="I403" s="328"/>
    </row>
    <row r="404" spans="1:9" s="351" customFormat="1" ht="17.25" customHeight="1">
      <c r="A404" s="423" t="s">
        <v>301</v>
      </c>
      <c r="B404" s="423"/>
      <c r="C404" s="423"/>
      <c r="D404" s="423"/>
      <c r="E404" s="423"/>
      <c r="F404" s="422"/>
      <c r="G404" s="422"/>
      <c r="H404" s="422"/>
      <c r="I404" s="328"/>
    </row>
    <row r="405" spans="1:9" s="351" customFormat="1" ht="16.5">
      <c r="A405" s="421"/>
      <c r="B405" s="421"/>
      <c r="C405" s="421"/>
      <c r="D405" s="421"/>
      <c r="E405" s="421"/>
      <c r="F405" s="421"/>
      <c r="G405" s="421"/>
      <c r="H405" s="421"/>
      <c r="I405" s="328"/>
    </row>
    <row r="406" spans="2:9" s="351" customFormat="1" ht="16.5">
      <c r="B406" s="419"/>
      <c r="C406" s="419"/>
      <c r="D406" s="419"/>
      <c r="E406" s="420"/>
      <c r="F406" s="419"/>
      <c r="G406" s="419"/>
      <c r="H406" s="596" t="s">
        <v>555</v>
      </c>
      <c r="I406" s="328"/>
    </row>
    <row r="407" spans="1:9" s="351" customFormat="1" ht="16.5">
      <c r="A407" s="418" t="s">
        <v>420</v>
      </c>
      <c r="B407" s="417"/>
      <c r="C407" s="416"/>
      <c r="D407" s="416"/>
      <c r="E407" s="415"/>
      <c r="F407" s="414"/>
      <c r="G407" s="413"/>
      <c r="H407" s="412"/>
      <c r="I407" s="328"/>
    </row>
    <row r="408" spans="1:10" s="12" customFormat="1" ht="15">
      <c r="A408" s="411"/>
      <c r="C408" s="410"/>
      <c r="D408" s="410"/>
      <c r="E408" s="410"/>
      <c r="F408" s="410"/>
      <c r="G408" s="410"/>
      <c r="H408" s="410"/>
      <c r="J408" s="351"/>
    </row>
    <row r="409" spans="1:10" s="351" customFormat="1" ht="18">
      <c r="A409" s="409"/>
      <c r="B409" s="408"/>
      <c r="C409" s="407"/>
      <c r="D409" s="406"/>
      <c r="E409" s="405"/>
      <c r="F409" s="404"/>
      <c r="G409" s="404"/>
      <c r="H409" s="404"/>
      <c r="I409" s="339"/>
      <c r="J409" s="12"/>
    </row>
    <row r="410" spans="1:9" s="351" customFormat="1" ht="18">
      <c r="A410" s="388" t="s">
        <v>994</v>
      </c>
      <c r="B410" s="389"/>
      <c r="C410" s="388"/>
      <c r="D410" s="380"/>
      <c r="E410" s="380"/>
      <c r="F410" s="387"/>
      <c r="G410" s="387"/>
      <c r="H410" s="349"/>
      <c r="I410" s="328"/>
    </row>
    <row r="411" spans="1:9" s="351" customFormat="1" ht="30.75">
      <c r="A411" s="386" t="s">
        <v>0</v>
      </c>
      <c r="B411" s="386" t="s">
        <v>409</v>
      </c>
      <c r="C411" s="386" t="s">
        <v>31</v>
      </c>
      <c r="D411" s="642" t="s">
        <v>32</v>
      </c>
      <c r="E411" s="642"/>
      <c r="F411" s="642"/>
      <c r="G411" s="386" t="s">
        <v>162</v>
      </c>
      <c r="H411" s="385" t="s">
        <v>33</v>
      </c>
      <c r="I411" s="384" t="s">
        <v>300</v>
      </c>
    </row>
    <row r="412" spans="1:9" s="351" customFormat="1" ht="15">
      <c r="A412" s="372">
        <v>1</v>
      </c>
      <c r="B412" s="371">
        <v>45</v>
      </c>
      <c r="C412" s="370" t="s">
        <v>595</v>
      </c>
      <c r="D412" s="368" t="s">
        <v>46</v>
      </c>
      <c r="E412" s="369">
        <v>53</v>
      </c>
      <c r="F412" s="368" t="s">
        <v>48</v>
      </c>
      <c r="G412" s="367">
        <v>24168</v>
      </c>
      <c r="H412" s="382" t="s">
        <v>596</v>
      </c>
      <c r="I412" s="381">
        <v>72.56</v>
      </c>
    </row>
    <row r="413" spans="1:9" s="351" customFormat="1" ht="18">
      <c r="A413" s="383"/>
      <c r="B413" s="66"/>
      <c r="C413" s="128"/>
      <c r="D413" s="64"/>
      <c r="E413" s="65"/>
      <c r="F413" s="52"/>
      <c r="G413" s="51"/>
      <c r="H413" s="403"/>
      <c r="I413" s="154"/>
    </row>
    <row r="414" spans="1:19" s="351" customFormat="1" ht="18">
      <c r="A414" s="380"/>
      <c r="B414" s="379"/>
      <c r="C414" s="378"/>
      <c r="D414" s="377"/>
      <c r="E414" s="376"/>
      <c r="F414" s="375"/>
      <c r="G414" s="374"/>
      <c r="H414" s="373"/>
      <c r="I414" s="373"/>
      <c r="S414" s="12"/>
    </row>
    <row r="415" spans="1:19" s="351" customFormat="1" ht="18">
      <c r="A415" s="388" t="s">
        <v>999</v>
      </c>
      <c r="B415" s="389"/>
      <c r="C415" s="388"/>
      <c r="D415" s="380"/>
      <c r="E415" s="380"/>
      <c r="F415" s="387"/>
      <c r="G415" s="387"/>
      <c r="H415" s="349"/>
      <c r="I415" s="328"/>
      <c r="S415" s="12"/>
    </row>
    <row r="416" spans="1:19" s="351" customFormat="1" ht="30.75">
      <c r="A416" s="386" t="s">
        <v>0</v>
      </c>
      <c r="B416" s="386" t="s">
        <v>409</v>
      </c>
      <c r="C416" s="386" t="s">
        <v>31</v>
      </c>
      <c r="D416" s="642" t="s">
        <v>32</v>
      </c>
      <c r="E416" s="642"/>
      <c r="F416" s="642"/>
      <c r="G416" s="386" t="s">
        <v>162</v>
      </c>
      <c r="H416" s="385" t="s">
        <v>33</v>
      </c>
      <c r="I416" s="384" t="s">
        <v>300</v>
      </c>
      <c r="S416" s="12"/>
    </row>
    <row r="417" spans="1:19" s="351" customFormat="1" ht="15">
      <c r="A417" s="372">
        <v>1</v>
      </c>
      <c r="B417" s="371">
        <v>198</v>
      </c>
      <c r="C417" s="370" t="s">
        <v>353</v>
      </c>
      <c r="D417" s="368" t="s">
        <v>26</v>
      </c>
      <c r="E417" s="369">
        <v>34</v>
      </c>
      <c r="F417" s="368" t="s">
        <v>154</v>
      </c>
      <c r="G417" s="367">
        <v>30999</v>
      </c>
      <c r="H417" s="382" t="s">
        <v>365</v>
      </c>
      <c r="I417" s="381">
        <v>64.55</v>
      </c>
      <c r="S417" s="12"/>
    </row>
    <row r="418" spans="1:19" s="351" customFormat="1" ht="18">
      <c r="A418" s="380"/>
      <c r="B418" s="379"/>
      <c r="C418" s="378"/>
      <c r="D418" s="377"/>
      <c r="E418" s="376"/>
      <c r="F418" s="375"/>
      <c r="G418" s="374"/>
      <c r="H418" s="373"/>
      <c r="I418" s="373"/>
      <c r="S418" s="12"/>
    </row>
    <row r="419" spans="1:19" s="351" customFormat="1" ht="18">
      <c r="A419" s="380" t="s">
        <v>419</v>
      </c>
      <c r="B419" s="379"/>
      <c r="C419" s="378"/>
      <c r="D419" s="377"/>
      <c r="E419" s="376"/>
      <c r="F419" s="375"/>
      <c r="G419" s="374"/>
      <c r="H419" s="373"/>
      <c r="I419" s="373"/>
      <c r="S419" s="12"/>
    </row>
    <row r="420" spans="1:19" s="351" customFormat="1" ht="15">
      <c r="A420" s="372">
        <v>1</v>
      </c>
      <c r="B420" s="371">
        <v>213</v>
      </c>
      <c r="C420" s="370" t="s">
        <v>309</v>
      </c>
      <c r="D420" s="368" t="s">
        <v>26</v>
      </c>
      <c r="E420" s="369">
        <v>36</v>
      </c>
      <c r="F420" s="368" t="s">
        <v>97</v>
      </c>
      <c r="G420" s="367">
        <v>30136</v>
      </c>
      <c r="H420" s="382" t="s">
        <v>533</v>
      </c>
      <c r="I420" s="381">
        <v>77.67</v>
      </c>
      <c r="S420" s="12"/>
    </row>
    <row r="421" spans="1:19" s="351" customFormat="1" ht="15">
      <c r="A421" s="372">
        <v>2</v>
      </c>
      <c r="B421" s="371">
        <v>32</v>
      </c>
      <c r="C421" s="370" t="s">
        <v>362</v>
      </c>
      <c r="D421" s="368" t="s">
        <v>18</v>
      </c>
      <c r="E421" s="369">
        <v>39</v>
      </c>
      <c r="F421" s="368" t="s">
        <v>97</v>
      </c>
      <c r="G421" s="367">
        <v>28919</v>
      </c>
      <c r="H421" s="382" t="s">
        <v>545</v>
      </c>
      <c r="I421" s="381">
        <v>73.47</v>
      </c>
      <c r="S421" s="12"/>
    </row>
    <row r="422" spans="1:19" s="351" customFormat="1" ht="15">
      <c r="A422" s="372">
        <v>3</v>
      </c>
      <c r="B422" s="371">
        <v>20</v>
      </c>
      <c r="C422" s="370" t="s">
        <v>715</v>
      </c>
      <c r="D422" s="368" t="s">
        <v>18</v>
      </c>
      <c r="E422" s="369">
        <v>37</v>
      </c>
      <c r="F422" s="368" t="s">
        <v>97</v>
      </c>
      <c r="G422" s="367">
        <v>29722</v>
      </c>
      <c r="H422" s="382" t="s">
        <v>716</v>
      </c>
      <c r="I422" s="381">
        <v>70.25</v>
      </c>
      <c r="S422" s="12"/>
    </row>
    <row r="423" spans="1:19" s="351" customFormat="1" ht="15">
      <c r="A423" s="372">
        <v>4</v>
      </c>
      <c r="B423" s="371">
        <v>18</v>
      </c>
      <c r="C423" s="370" t="s">
        <v>717</v>
      </c>
      <c r="D423" s="368" t="s">
        <v>18</v>
      </c>
      <c r="E423" s="369">
        <v>36</v>
      </c>
      <c r="F423" s="368" t="s">
        <v>97</v>
      </c>
      <c r="G423" s="367">
        <v>30041</v>
      </c>
      <c r="H423" s="382" t="s">
        <v>628</v>
      </c>
      <c r="I423" s="381">
        <v>68.79</v>
      </c>
      <c r="S423" s="12"/>
    </row>
    <row r="424" spans="1:19" s="351" customFormat="1" ht="18">
      <c r="A424" s="380"/>
      <c r="B424" s="379"/>
      <c r="C424" s="378"/>
      <c r="D424" s="377"/>
      <c r="E424" s="376"/>
      <c r="F424" s="375"/>
      <c r="G424" s="374"/>
      <c r="H424" s="373"/>
      <c r="I424" s="373"/>
      <c r="S424" s="12"/>
    </row>
    <row r="425" spans="1:19" s="351" customFormat="1" ht="18">
      <c r="A425" s="380" t="s">
        <v>418</v>
      </c>
      <c r="B425" s="379"/>
      <c r="C425" s="378"/>
      <c r="D425" s="377"/>
      <c r="E425" s="376"/>
      <c r="F425" s="375"/>
      <c r="G425" s="374"/>
      <c r="H425" s="373"/>
      <c r="I425" s="373"/>
      <c r="S425" s="12"/>
    </row>
    <row r="426" spans="1:19" s="351" customFormat="1" ht="15">
      <c r="A426" s="372">
        <v>1</v>
      </c>
      <c r="B426" s="379">
        <v>156</v>
      </c>
      <c r="C426" s="370" t="s">
        <v>587</v>
      </c>
      <c r="D426" s="368" t="s">
        <v>46</v>
      </c>
      <c r="E426" s="369">
        <v>40</v>
      </c>
      <c r="F426" s="368" t="s">
        <v>53</v>
      </c>
      <c r="G426" s="367">
        <v>28878</v>
      </c>
      <c r="H426" s="382" t="s">
        <v>588</v>
      </c>
      <c r="I426" s="381">
        <v>84.57</v>
      </c>
      <c r="S426" s="12"/>
    </row>
    <row r="427" spans="1:19" s="351" customFormat="1" ht="15">
      <c r="A427" s="372">
        <v>2</v>
      </c>
      <c r="B427" s="371">
        <v>55</v>
      </c>
      <c r="C427" s="378" t="s">
        <v>792</v>
      </c>
      <c r="D427" s="377" t="s">
        <v>43</v>
      </c>
      <c r="E427" s="376">
        <v>42</v>
      </c>
      <c r="F427" s="375" t="s">
        <v>53</v>
      </c>
      <c r="G427" s="374">
        <v>28132</v>
      </c>
      <c r="H427" s="373" t="s">
        <v>793</v>
      </c>
      <c r="I427" s="373">
        <v>78.84</v>
      </c>
      <c r="S427" s="12"/>
    </row>
    <row r="428" spans="1:19" s="351" customFormat="1" ht="18">
      <c r="A428" s="380"/>
      <c r="B428" s="379"/>
      <c r="C428" s="378"/>
      <c r="D428" s="377"/>
      <c r="E428" s="376"/>
      <c r="F428" s="375"/>
      <c r="G428" s="374"/>
      <c r="H428" s="373"/>
      <c r="I428" s="373"/>
      <c r="S428" s="12"/>
    </row>
    <row r="429" spans="1:19" s="351" customFormat="1" ht="18">
      <c r="A429" s="380" t="s">
        <v>499</v>
      </c>
      <c r="B429" s="379"/>
      <c r="C429" s="378"/>
      <c r="D429" s="377"/>
      <c r="E429" s="376"/>
      <c r="F429" s="375"/>
      <c r="G429" s="374"/>
      <c r="H429" s="373"/>
      <c r="I429" s="373"/>
      <c r="S429" s="12"/>
    </row>
    <row r="430" spans="1:19" s="351" customFormat="1" ht="15">
      <c r="A430" s="372">
        <v>1</v>
      </c>
      <c r="B430" s="379">
        <v>454</v>
      </c>
      <c r="C430" s="370" t="s">
        <v>383</v>
      </c>
      <c r="D430" s="368" t="s">
        <v>130</v>
      </c>
      <c r="E430" s="369">
        <v>48</v>
      </c>
      <c r="F430" s="368" t="s">
        <v>67</v>
      </c>
      <c r="G430" s="367">
        <v>25643</v>
      </c>
      <c r="H430" s="382" t="s">
        <v>884</v>
      </c>
      <c r="I430" s="381">
        <v>78.61</v>
      </c>
      <c r="S430" s="12"/>
    </row>
    <row r="431" spans="1:19" s="351" customFormat="1" ht="15">
      <c r="A431" s="372">
        <v>2</v>
      </c>
      <c r="B431" s="371">
        <v>423</v>
      </c>
      <c r="C431" s="378" t="s">
        <v>394</v>
      </c>
      <c r="D431" s="377" t="s">
        <v>10</v>
      </c>
      <c r="E431" s="376">
        <v>47</v>
      </c>
      <c r="F431" s="375" t="s">
        <v>67</v>
      </c>
      <c r="G431" s="374">
        <v>26027</v>
      </c>
      <c r="H431" s="373" t="s">
        <v>397</v>
      </c>
      <c r="I431" s="373">
        <v>72.57</v>
      </c>
      <c r="S431" s="12"/>
    </row>
    <row r="432" spans="1:19" s="351" customFormat="1" ht="15">
      <c r="A432" s="372">
        <v>3</v>
      </c>
      <c r="B432" s="379">
        <v>3618</v>
      </c>
      <c r="C432" s="378" t="s">
        <v>597</v>
      </c>
      <c r="D432" s="377" t="s">
        <v>46</v>
      </c>
      <c r="E432" s="376">
        <v>48</v>
      </c>
      <c r="F432" s="375" t="s">
        <v>67</v>
      </c>
      <c r="G432" s="374">
        <v>25659</v>
      </c>
      <c r="H432" s="373" t="s">
        <v>598</v>
      </c>
      <c r="I432" s="373">
        <v>71.31</v>
      </c>
      <c r="S432" s="12"/>
    </row>
    <row r="433" spans="1:19" s="351" customFormat="1" ht="18">
      <c r="A433" s="380"/>
      <c r="B433" s="379"/>
      <c r="C433" s="378"/>
      <c r="D433" s="377"/>
      <c r="E433" s="376"/>
      <c r="F433" s="375"/>
      <c r="G433" s="374"/>
      <c r="H433" s="373"/>
      <c r="I433" s="373"/>
      <c r="S433" s="12"/>
    </row>
    <row r="434" spans="1:19" s="351" customFormat="1" ht="18">
      <c r="A434" s="380" t="s">
        <v>1000</v>
      </c>
      <c r="B434" s="379"/>
      <c r="C434" s="378"/>
      <c r="D434" s="377"/>
      <c r="E434" s="376"/>
      <c r="F434" s="375"/>
      <c r="G434" s="374"/>
      <c r="H434" s="373"/>
      <c r="I434" s="373"/>
      <c r="S434" s="12"/>
    </row>
    <row r="435" spans="1:19" s="351" customFormat="1" ht="15">
      <c r="A435" s="372">
        <v>1</v>
      </c>
      <c r="B435" s="379">
        <v>53</v>
      </c>
      <c r="C435" s="378" t="s">
        <v>66</v>
      </c>
      <c r="D435" s="377" t="s">
        <v>43</v>
      </c>
      <c r="E435" s="376">
        <v>53</v>
      </c>
      <c r="F435" s="375" t="s">
        <v>48</v>
      </c>
      <c r="G435" s="374">
        <v>23990</v>
      </c>
      <c r="H435" s="373" t="s">
        <v>770</v>
      </c>
      <c r="I435" s="373">
        <v>90.16</v>
      </c>
      <c r="J435" s="351" t="s">
        <v>1224</v>
      </c>
      <c r="S435" s="12"/>
    </row>
    <row r="436" spans="1:19" s="351" customFormat="1" ht="15">
      <c r="A436" s="372">
        <v>2</v>
      </c>
      <c r="B436" s="379">
        <v>77</v>
      </c>
      <c r="C436" s="378" t="s">
        <v>831</v>
      </c>
      <c r="D436" s="377" t="s">
        <v>51</v>
      </c>
      <c r="E436" s="376">
        <v>51</v>
      </c>
      <c r="F436" s="375" t="s">
        <v>48</v>
      </c>
      <c r="G436" s="374">
        <v>24840</v>
      </c>
      <c r="H436" s="373" t="s">
        <v>385</v>
      </c>
      <c r="I436" s="373">
        <v>87.16</v>
      </c>
      <c r="S436" s="12"/>
    </row>
    <row r="437" spans="1:19" s="351" customFormat="1" ht="15">
      <c r="A437" s="372">
        <v>3</v>
      </c>
      <c r="B437" s="379">
        <v>49</v>
      </c>
      <c r="C437" s="378" t="s">
        <v>602</v>
      </c>
      <c r="D437" s="377" t="s">
        <v>7</v>
      </c>
      <c r="E437" s="376">
        <v>51</v>
      </c>
      <c r="F437" s="375" t="s">
        <v>48</v>
      </c>
      <c r="G437" s="374">
        <v>24809</v>
      </c>
      <c r="H437" s="373" t="s">
        <v>603</v>
      </c>
      <c r="I437" s="373">
        <v>83.04</v>
      </c>
      <c r="S437" s="12"/>
    </row>
    <row r="438" spans="1:19" s="351" customFormat="1" ht="15">
      <c r="A438" s="372">
        <v>4</v>
      </c>
      <c r="B438" s="379">
        <v>159</v>
      </c>
      <c r="C438" s="378" t="s">
        <v>759</v>
      </c>
      <c r="D438" s="377" t="s">
        <v>119</v>
      </c>
      <c r="E438" s="376">
        <v>51</v>
      </c>
      <c r="F438" s="375" t="s">
        <v>48</v>
      </c>
      <c r="G438" s="374">
        <v>24666</v>
      </c>
      <c r="H438" s="373" t="s">
        <v>760</v>
      </c>
      <c r="I438" s="373">
        <v>71.57</v>
      </c>
      <c r="S438" s="12"/>
    </row>
    <row r="439" spans="1:19" s="351" customFormat="1" ht="15">
      <c r="A439" s="372">
        <v>5</v>
      </c>
      <c r="B439" s="379">
        <v>32</v>
      </c>
      <c r="C439" s="378" t="s">
        <v>318</v>
      </c>
      <c r="D439" s="377" t="s">
        <v>109</v>
      </c>
      <c r="E439" s="376">
        <v>53</v>
      </c>
      <c r="F439" s="375" t="s">
        <v>48</v>
      </c>
      <c r="G439" s="374">
        <v>24146</v>
      </c>
      <c r="H439" s="373" t="s">
        <v>532</v>
      </c>
      <c r="I439" s="373">
        <v>70.27</v>
      </c>
      <c r="S439" s="12"/>
    </row>
    <row r="440" spans="1:19" s="351" customFormat="1" ht="15">
      <c r="A440" s="372"/>
      <c r="B440" s="371"/>
      <c r="C440" s="378"/>
      <c r="D440" s="377"/>
      <c r="E440" s="376"/>
      <c r="F440" s="375"/>
      <c r="G440" s="374"/>
      <c r="H440" s="373"/>
      <c r="I440" s="373"/>
      <c r="S440" s="12"/>
    </row>
    <row r="441" spans="1:19" s="351" customFormat="1" ht="18">
      <c r="A441" s="380" t="s">
        <v>500</v>
      </c>
      <c r="B441" s="379"/>
      <c r="C441" s="378"/>
      <c r="D441" s="377"/>
      <c r="E441" s="376"/>
      <c r="F441" s="375"/>
      <c r="G441" s="374"/>
      <c r="H441" s="373"/>
      <c r="I441" s="373"/>
      <c r="S441" s="12"/>
    </row>
    <row r="442" spans="1:19" s="351" customFormat="1" ht="15">
      <c r="A442" s="372">
        <v>1</v>
      </c>
      <c r="B442" s="379">
        <v>1585</v>
      </c>
      <c r="C442" s="370" t="s">
        <v>310</v>
      </c>
      <c r="D442" s="368" t="s">
        <v>4</v>
      </c>
      <c r="E442" s="369">
        <v>60</v>
      </c>
      <c r="F442" s="368" t="s">
        <v>44</v>
      </c>
      <c r="G442" s="367">
        <v>21469</v>
      </c>
      <c r="H442" s="382" t="s">
        <v>896</v>
      </c>
      <c r="I442" s="381">
        <v>85.98</v>
      </c>
      <c r="J442" s="351" t="s">
        <v>1224</v>
      </c>
      <c r="S442" s="12"/>
    </row>
    <row r="443" spans="1:19" s="351" customFormat="1" ht="15">
      <c r="A443" s="372">
        <v>2</v>
      </c>
      <c r="B443" s="379">
        <v>311</v>
      </c>
      <c r="C443" s="370" t="s">
        <v>585</v>
      </c>
      <c r="D443" s="368" t="s">
        <v>985</v>
      </c>
      <c r="E443" s="369">
        <v>60</v>
      </c>
      <c r="F443" s="368" t="s">
        <v>44</v>
      </c>
      <c r="G443" s="367">
        <v>21570</v>
      </c>
      <c r="H443" s="382" t="s">
        <v>586</v>
      </c>
      <c r="I443" s="381">
        <v>84.82</v>
      </c>
      <c r="S443" s="12"/>
    </row>
    <row r="444" spans="1:19" s="351" customFormat="1" ht="15">
      <c r="A444" s="372">
        <v>3</v>
      </c>
      <c r="B444" s="379">
        <v>73</v>
      </c>
      <c r="C444" s="370" t="s">
        <v>87</v>
      </c>
      <c r="D444" s="368" t="s">
        <v>49</v>
      </c>
      <c r="E444" s="369">
        <v>63</v>
      </c>
      <c r="F444" s="368" t="s">
        <v>44</v>
      </c>
      <c r="G444" s="367">
        <v>20268</v>
      </c>
      <c r="H444" s="382" t="s">
        <v>561</v>
      </c>
      <c r="I444" s="381">
        <v>85.18</v>
      </c>
      <c r="S444" s="12"/>
    </row>
    <row r="445" spans="1:19" s="351" customFormat="1" ht="15">
      <c r="A445" s="372">
        <v>4</v>
      </c>
      <c r="B445" s="379">
        <v>139</v>
      </c>
      <c r="C445" s="370" t="s">
        <v>118</v>
      </c>
      <c r="D445" s="368" t="s">
        <v>11</v>
      </c>
      <c r="E445" s="369">
        <v>60</v>
      </c>
      <c r="F445" s="368" t="s">
        <v>44</v>
      </c>
      <c r="G445" s="367">
        <v>21296</v>
      </c>
      <c r="H445" s="382" t="s">
        <v>740</v>
      </c>
      <c r="I445" s="381">
        <v>78.77</v>
      </c>
      <c r="S445" s="12"/>
    </row>
    <row r="446" spans="1:19" s="351" customFormat="1" ht="15">
      <c r="A446" s="372">
        <v>5</v>
      </c>
      <c r="B446" s="379">
        <v>2240</v>
      </c>
      <c r="C446" s="370" t="s">
        <v>971</v>
      </c>
      <c r="D446" s="368" t="s">
        <v>167</v>
      </c>
      <c r="E446" s="369">
        <v>64</v>
      </c>
      <c r="F446" s="368" t="s">
        <v>44</v>
      </c>
      <c r="G446" s="367">
        <v>19787</v>
      </c>
      <c r="H446" s="382" t="s">
        <v>972</v>
      </c>
      <c r="I446" s="381">
        <v>60.7</v>
      </c>
      <c r="S446" s="12"/>
    </row>
    <row r="447" spans="1:19" s="351" customFormat="1" ht="15">
      <c r="A447" s="372"/>
      <c r="B447" s="379"/>
      <c r="C447" s="370"/>
      <c r="D447" s="368"/>
      <c r="E447" s="369"/>
      <c r="F447" s="368"/>
      <c r="G447" s="367"/>
      <c r="H447" s="382"/>
      <c r="I447" s="381"/>
      <c r="S447" s="12"/>
    </row>
    <row r="448" spans="1:19" s="351" customFormat="1" ht="18">
      <c r="A448" s="380" t="s">
        <v>1001</v>
      </c>
      <c r="B448" s="371"/>
      <c r="C448" s="370"/>
      <c r="D448" s="368"/>
      <c r="E448" s="369"/>
      <c r="F448" s="368"/>
      <c r="G448" s="367"/>
      <c r="H448" s="366"/>
      <c r="I448" s="365"/>
      <c r="S448" s="12"/>
    </row>
    <row r="449" spans="1:19" s="351" customFormat="1" ht="15">
      <c r="A449" s="372">
        <v>1</v>
      </c>
      <c r="B449" s="371">
        <v>18</v>
      </c>
      <c r="C449" s="370" t="s">
        <v>963</v>
      </c>
      <c r="D449" s="368" t="s">
        <v>167</v>
      </c>
      <c r="E449" s="369">
        <v>69</v>
      </c>
      <c r="F449" s="368" t="s">
        <v>112</v>
      </c>
      <c r="G449" s="367">
        <v>18226</v>
      </c>
      <c r="H449" s="366" t="s">
        <v>964</v>
      </c>
      <c r="I449" s="365">
        <v>71.6</v>
      </c>
      <c r="S449" s="12"/>
    </row>
    <row r="450" spans="1:19" s="351" customFormat="1" ht="15">
      <c r="A450" s="372"/>
      <c r="B450" s="371"/>
      <c r="C450" s="370"/>
      <c r="D450" s="368"/>
      <c r="E450" s="369"/>
      <c r="F450" s="368"/>
      <c r="G450" s="367"/>
      <c r="H450" s="366"/>
      <c r="I450" s="365"/>
      <c r="S450" s="12"/>
    </row>
    <row r="451" spans="1:19" s="351" customFormat="1" ht="18">
      <c r="A451" s="380" t="s">
        <v>501</v>
      </c>
      <c r="B451" s="371"/>
      <c r="C451" s="370"/>
      <c r="D451" s="368"/>
      <c r="E451" s="369"/>
      <c r="F451" s="368"/>
      <c r="G451" s="367"/>
      <c r="H451" s="366"/>
      <c r="I451" s="365"/>
      <c r="S451" s="12"/>
    </row>
    <row r="452" spans="1:19" s="351" customFormat="1" ht="15">
      <c r="A452" s="372">
        <v>1</v>
      </c>
      <c r="B452" s="371">
        <v>311</v>
      </c>
      <c r="C452" s="370" t="s">
        <v>976</v>
      </c>
      <c r="D452" s="368" t="s">
        <v>167</v>
      </c>
      <c r="E452" s="369">
        <v>71</v>
      </c>
      <c r="F452" s="368" t="s">
        <v>123</v>
      </c>
      <c r="G452" s="367">
        <v>17380</v>
      </c>
      <c r="H452" s="366" t="s">
        <v>977</v>
      </c>
      <c r="I452" s="365">
        <v>55.85</v>
      </c>
      <c r="S452" s="12"/>
    </row>
    <row r="453" spans="1:19" s="351" customFormat="1" ht="15">
      <c r="A453" s="372">
        <v>2</v>
      </c>
      <c r="B453" s="371">
        <v>316</v>
      </c>
      <c r="C453" s="370" t="s">
        <v>974</v>
      </c>
      <c r="D453" s="368" t="s">
        <v>167</v>
      </c>
      <c r="E453" s="369">
        <v>73</v>
      </c>
      <c r="F453" s="368" t="s">
        <v>123</v>
      </c>
      <c r="G453" s="367">
        <v>16816</v>
      </c>
      <c r="H453" s="366" t="s">
        <v>975</v>
      </c>
      <c r="I453" s="365">
        <v>57.05</v>
      </c>
      <c r="S453" s="12"/>
    </row>
    <row r="454" spans="1:19" s="351" customFormat="1" ht="15">
      <c r="A454" s="372"/>
      <c r="B454" s="371"/>
      <c r="C454" s="370"/>
      <c r="D454" s="368"/>
      <c r="E454" s="369"/>
      <c r="F454" s="368"/>
      <c r="G454" s="367"/>
      <c r="H454" s="366"/>
      <c r="I454" s="365"/>
      <c r="S454" s="12"/>
    </row>
    <row r="455" spans="1:19" s="351" customFormat="1" ht="18">
      <c r="A455" s="380" t="s">
        <v>502</v>
      </c>
      <c r="B455" s="371"/>
      <c r="C455" s="370"/>
      <c r="D455" s="368"/>
      <c r="E455" s="369"/>
      <c r="F455" s="368"/>
      <c r="G455" s="367"/>
      <c r="H455" s="366"/>
      <c r="I455" s="365"/>
      <c r="S455" s="12"/>
    </row>
    <row r="456" spans="1:19" s="351" customFormat="1" ht="15">
      <c r="A456" s="372">
        <v>1</v>
      </c>
      <c r="B456" s="371">
        <v>65</v>
      </c>
      <c r="C456" s="370" t="s">
        <v>127</v>
      </c>
      <c r="D456" s="368" t="s">
        <v>20</v>
      </c>
      <c r="E456" s="369">
        <v>75</v>
      </c>
      <c r="F456" s="368" t="s">
        <v>143</v>
      </c>
      <c r="G456" s="367">
        <v>16052</v>
      </c>
      <c r="H456" s="366" t="s">
        <v>842</v>
      </c>
      <c r="I456" s="365">
        <v>83.13</v>
      </c>
      <c r="J456" s="351" t="s">
        <v>1224</v>
      </c>
      <c r="S456" s="12"/>
    </row>
    <row r="457" spans="1:19" s="351" customFormat="1" ht="15">
      <c r="A457" s="372">
        <v>2</v>
      </c>
      <c r="B457" s="371">
        <v>811</v>
      </c>
      <c r="C457" s="370" t="s">
        <v>142</v>
      </c>
      <c r="D457" s="368" t="s">
        <v>10</v>
      </c>
      <c r="E457" s="369">
        <v>79</v>
      </c>
      <c r="F457" s="368" t="s">
        <v>143</v>
      </c>
      <c r="G457" s="367">
        <v>14445</v>
      </c>
      <c r="H457" s="366" t="s">
        <v>929</v>
      </c>
      <c r="I457" s="365">
        <v>75.77</v>
      </c>
      <c r="S457" s="12"/>
    </row>
    <row r="458" spans="1:19" s="351" customFormat="1" ht="15">
      <c r="A458" s="372"/>
      <c r="B458" s="371"/>
      <c r="C458" s="370"/>
      <c r="D458" s="368"/>
      <c r="E458" s="369"/>
      <c r="F458" s="368"/>
      <c r="G458" s="367"/>
      <c r="H458" s="366"/>
      <c r="I458" s="365"/>
      <c r="S458" s="12"/>
    </row>
    <row r="459" spans="1:19" s="351" customFormat="1" ht="15">
      <c r="A459" s="372"/>
      <c r="B459" s="371"/>
      <c r="C459" s="370"/>
      <c r="D459" s="368"/>
      <c r="E459" s="371"/>
      <c r="F459" s="368"/>
      <c r="G459" s="367"/>
      <c r="H459" s="366"/>
      <c r="I459" s="365"/>
      <c r="S459" s="12"/>
    </row>
    <row r="460" spans="1:9" s="351" customFormat="1" ht="18">
      <c r="A460" s="383"/>
      <c r="B460" s="371"/>
      <c r="C460" s="370"/>
      <c r="D460" s="368"/>
      <c r="E460" s="369"/>
      <c r="F460" s="368"/>
      <c r="G460" s="367"/>
      <c r="H460" s="382"/>
      <c r="I460" s="381"/>
    </row>
    <row r="461" spans="1:10" s="351" customFormat="1" ht="18">
      <c r="A461" s="619" t="s">
        <v>503</v>
      </c>
      <c r="B461" s="620"/>
      <c r="C461" s="619"/>
      <c r="D461" s="380"/>
      <c r="E461" s="380"/>
      <c r="F461" s="387"/>
      <c r="G461" s="387"/>
      <c r="H461" s="349"/>
      <c r="I461" s="328"/>
      <c r="J461" s="12"/>
    </row>
    <row r="462" spans="1:10" s="351" customFormat="1" ht="30.75">
      <c r="A462" s="386" t="s">
        <v>0</v>
      </c>
      <c r="B462" s="386" t="s">
        <v>409</v>
      </c>
      <c r="C462" s="386" t="s">
        <v>31</v>
      </c>
      <c r="D462" s="642" t="s">
        <v>32</v>
      </c>
      <c r="E462" s="642"/>
      <c r="F462" s="642"/>
      <c r="G462" s="386" t="s">
        <v>162</v>
      </c>
      <c r="H462" s="385" t="s">
        <v>33</v>
      </c>
      <c r="I462" s="384" t="s">
        <v>300</v>
      </c>
      <c r="J462" s="12"/>
    </row>
    <row r="463" spans="1:10" s="351" customFormat="1" ht="15">
      <c r="A463" s="372">
        <v>1</v>
      </c>
      <c r="B463" s="621">
        <v>198</v>
      </c>
      <c r="C463" s="370" t="s">
        <v>353</v>
      </c>
      <c r="D463" s="368" t="s">
        <v>26</v>
      </c>
      <c r="E463" s="369">
        <v>34</v>
      </c>
      <c r="F463" s="368" t="s">
        <v>154</v>
      </c>
      <c r="G463" s="367">
        <v>30999</v>
      </c>
      <c r="H463" s="382" t="s">
        <v>643</v>
      </c>
      <c r="I463" s="381">
        <v>56.86</v>
      </c>
      <c r="J463" s="12"/>
    </row>
    <row r="464" spans="1:9" s="351" customFormat="1" ht="18">
      <c r="A464" s="383"/>
      <c r="B464" s="371"/>
      <c r="C464" s="370"/>
      <c r="D464" s="368"/>
      <c r="E464" s="369"/>
      <c r="F464" s="368"/>
      <c r="G464" s="367"/>
      <c r="H464" s="382"/>
      <c r="I464" s="381"/>
    </row>
    <row r="465" spans="1:14" s="351" customFormat="1" ht="18">
      <c r="A465" s="397" t="s">
        <v>417</v>
      </c>
      <c r="B465" s="371"/>
      <c r="C465" s="395"/>
      <c r="D465" s="377"/>
      <c r="E465" s="376"/>
      <c r="F465" s="375"/>
      <c r="G465" s="374"/>
      <c r="H465" s="373"/>
      <c r="I465" s="373"/>
      <c r="K465" s="12"/>
      <c r="L465" s="394"/>
      <c r="M465" s="328"/>
      <c r="N465" s="394"/>
    </row>
    <row r="466" spans="1:14" s="351" customFormat="1" ht="15">
      <c r="A466" s="402">
        <v>1</v>
      </c>
      <c r="B466" s="396">
        <v>213</v>
      </c>
      <c r="C466" s="398" t="s">
        <v>309</v>
      </c>
      <c r="D466" s="368" t="s">
        <v>26</v>
      </c>
      <c r="E466" s="369">
        <v>36</v>
      </c>
      <c r="F466" s="368" t="s">
        <v>97</v>
      </c>
      <c r="G466" s="367">
        <v>30136</v>
      </c>
      <c r="H466" s="366" t="s">
        <v>639</v>
      </c>
      <c r="I466" s="365">
        <v>72.02</v>
      </c>
      <c r="K466" s="356"/>
      <c r="L466" s="401"/>
      <c r="M466" s="335"/>
      <c r="N466" s="401"/>
    </row>
    <row r="467" spans="1:9" s="351" customFormat="1" ht="18">
      <c r="A467" s="400"/>
      <c r="B467" s="399"/>
      <c r="C467" s="398"/>
      <c r="D467" s="368"/>
      <c r="E467" s="369"/>
      <c r="F467" s="368"/>
      <c r="G467" s="367"/>
      <c r="H467" s="382"/>
      <c r="I467" s="381"/>
    </row>
    <row r="468" spans="1:14" s="351" customFormat="1" ht="18">
      <c r="A468" s="397" t="s">
        <v>1002</v>
      </c>
      <c r="B468" s="399"/>
      <c r="C468" s="395"/>
      <c r="D468" s="377"/>
      <c r="E468" s="376"/>
      <c r="F468" s="375"/>
      <c r="G468" s="374"/>
      <c r="H468" s="373"/>
      <c r="I468" s="373"/>
      <c r="K468" s="12"/>
      <c r="L468" s="394"/>
      <c r="M468" s="392"/>
      <c r="N468" s="391"/>
    </row>
    <row r="469" spans="1:10" s="351" customFormat="1" ht="15">
      <c r="A469" s="372">
        <v>1</v>
      </c>
      <c r="B469" s="396">
        <v>156</v>
      </c>
      <c r="C469" s="370" t="s">
        <v>587</v>
      </c>
      <c r="D469" s="368" t="s">
        <v>46</v>
      </c>
      <c r="E469" s="369">
        <v>40</v>
      </c>
      <c r="F469" s="368" t="s">
        <v>53</v>
      </c>
      <c r="G469" s="367">
        <v>28878</v>
      </c>
      <c r="H469" s="366" t="s">
        <v>589</v>
      </c>
      <c r="I469" s="365">
        <v>80.7</v>
      </c>
      <c r="J469" s="351" t="s">
        <v>1224</v>
      </c>
    </row>
    <row r="470" spans="1:9" s="351" customFormat="1" ht="15">
      <c r="A470" s="372">
        <v>2</v>
      </c>
      <c r="B470" s="371">
        <v>2</v>
      </c>
      <c r="C470" s="370" t="s">
        <v>344</v>
      </c>
      <c r="D470" s="368" t="s">
        <v>46</v>
      </c>
      <c r="E470" s="369">
        <v>40</v>
      </c>
      <c r="F470" s="368" t="s">
        <v>53</v>
      </c>
      <c r="G470" s="367">
        <v>28792</v>
      </c>
      <c r="H470" s="366" t="s">
        <v>594</v>
      </c>
      <c r="I470" s="365">
        <v>73.99</v>
      </c>
    </row>
    <row r="471" spans="1:9" s="351" customFormat="1" ht="15">
      <c r="A471" s="372">
        <v>3</v>
      </c>
      <c r="B471" s="371">
        <v>324</v>
      </c>
      <c r="C471" s="370" t="s">
        <v>163</v>
      </c>
      <c r="D471" s="368" t="s">
        <v>43</v>
      </c>
      <c r="E471" s="369">
        <v>43</v>
      </c>
      <c r="F471" s="368" t="s">
        <v>53</v>
      </c>
      <c r="G471" s="367">
        <v>27551</v>
      </c>
      <c r="H471" s="366" t="s">
        <v>800</v>
      </c>
      <c r="I471" s="365">
        <v>74.82</v>
      </c>
    </row>
    <row r="472" spans="1:9" s="351" customFormat="1" ht="18">
      <c r="A472" s="383">
        <v>4</v>
      </c>
      <c r="B472" s="371">
        <v>55</v>
      </c>
      <c r="C472" s="370" t="s">
        <v>792</v>
      </c>
      <c r="D472" s="368" t="s">
        <v>43</v>
      </c>
      <c r="E472" s="371">
        <v>42</v>
      </c>
      <c r="F472" s="368" t="s">
        <v>53</v>
      </c>
      <c r="G472" s="367">
        <v>28132</v>
      </c>
      <c r="H472" s="366" t="s">
        <v>805</v>
      </c>
      <c r="I472" s="365">
        <v>72.77</v>
      </c>
    </row>
    <row r="473" spans="1:9" s="351" customFormat="1" ht="18">
      <c r="A473" s="383"/>
      <c r="B473" s="371"/>
      <c r="C473" s="370"/>
      <c r="D473" s="368"/>
      <c r="E473" s="371"/>
      <c r="F473" s="368"/>
      <c r="G473" s="367"/>
      <c r="H473" s="366"/>
      <c r="I473" s="365"/>
    </row>
    <row r="474" spans="1:14" s="351" customFormat="1" ht="18">
      <c r="A474" s="380" t="s">
        <v>504</v>
      </c>
      <c r="B474" s="371"/>
      <c r="C474" s="378"/>
      <c r="D474" s="377"/>
      <c r="E474" s="376"/>
      <c r="F474" s="375"/>
      <c r="G474" s="374"/>
      <c r="H474" s="373"/>
      <c r="I474" s="373"/>
      <c r="K474" s="12"/>
      <c r="L474" s="12"/>
      <c r="M474" s="12"/>
      <c r="N474" s="12"/>
    </row>
    <row r="475" spans="1:14" s="351" customFormat="1" ht="15">
      <c r="A475" s="372">
        <v>1</v>
      </c>
      <c r="B475" s="379">
        <v>454</v>
      </c>
      <c r="C475" s="370" t="s">
        <v>383</v>
      </c>
      <c r="D475" s="368" t="s">
        <v>130</v>
      </c>
      <c r="E475" s="369">
        <v>48</v>
      </c>
      <c r="F475" s="368" t="s">
        <v>67</v>
      </c>
      <c r="G475" s="367">
        <v>25643</v>
      </c>
      <c r="H475" s="382" t="s">
        <v>887</v>
      </c>
      <c r="I475" s="381">
        <v>73.36</v>
      </c>
      <c r="K475" s="12"/>
      <c r="L475" s="12"/>
      <c r="M475" s="12"/>
      <c r="N475" s="12"/>
    </row>
    <row r="476" spans="1:14" s="351" customFormat="1" ht="15">
      <c r="A476" s="372">
        <v>2</v>
      </c>
      <c r="B476" s="371">
        <v>423</v>
      </c>
      <c r="C476" s="370" t="s">
        <v>394</v>
      </c>
      <c r="D476" s="368" t="s">
        <v>10</v>
      </c>
      <c r="E476" s="369">
        <v>47</v>
      </c>
      <c r="F476" s="368" t="s">
        <v>67</v>
      </c>
      <c r="G476" s="367">
        <v>26027</v>
      </c>
      <c r="H476" s="382" t="s">
        <v>942</v>
      </c>
      <c r="I476" s="381">
        <v>65.68</v>
      </c>
      <c r="K476" s="12"/>
      <c r="L476" s="12"/>
      <c r="M476" s="12"/>
      <c r="N476" s="12"/>
    </row>
    <row r="477" spans="1:14" s="351" customFormat="1" ht="15">
      <c r="A477" s="372"/>
      <c r="B477" s="371"/>
      <c r="C477" s="370"/>
      <c r="D477" s="368"/>
      <c r="E477" s="369"/>
      <c r="F477" s="368"/>
      <c r="G477" s="367"/>
      <c r="H477" s="382"/>
      <c r="I477" s="381"/>
      <c r="K477" s="12"/>
      <c r="L477" s="12"/>
      <c r="M477" s="12"/>
      <c r="N477" s="12"/>
    </row>
    <row r="478" spans="1:14" s="351" customFormat="1" ht="18">
      <c r="A478" s="380" t="s">
        <v>416</v>
      </c>
      <c r="B478" s="371"/>
      <c r="C478" s="370"/>
      <c r="D478" s="368"/>
      <c r="E478" s="369"/>
      <c r="F478" s="368"/>
      <c r="G478" s="367"/>
      <c r="H478" s="382"/>
      <c r="I478" s="381"/>
      <c r="K478" s="12"/>
      <c r="L478" s="12"/>
      <c r="M478" s="12"/>
      <c r="N478" s="12"/>
    </row>
    <row r="479" spans="1:14" s="351" customFormat="1" ht="15">
      <c r="A479" s="372">
        <v>1</v>
      </c>
      <c r="B479" s="371">
        <v>49</v>
      </c>
      <c r="C479" s="370" t="s">
        <v>602</v>
      </c>
      <c r="D479" s="368" t="s">
        <v>7</v>
      </c>
      <c r="E479" s="369">
        <v>51</v>
      </c>
      <c r="F479" s="368" t="s">
        <v>48</v>
      </c>
      <c r="G479" s="367">
        <v>24809</v>
      </c>
      <c r="H479" s="382" t="s">
        <v>613</v>
      </c>
      <c r="I479" s="381">
        <v>74.69</v>
      </c>
      <c r="K479" s="12"/>
      <c r="L479" s="12"/>
      <c r="M479" s="12"/>
      <c r="N479" s="12"/>
    </row>
    <row r="480" spans="1:14" s="351" customFormat="1" ht="15">
      <c r="A480" s="372">
        <v>2</v>
      </c>
      <c r="B480" s="371">
        <v>159</v>
      </c>
      <c r="C480" s="370" t="s">
        <v>759</v>
      </c>
      <c r="D480" s="368" t="s">
        <v>119</v>
      </c>
      <c r="E480" s="369">
        <v>51</v>
      </c>
      <c r="F480" s="368" t="s">
        <v>48</v>
      </c>
      <c r="G480" s="367">
        <v>24666</v>
      </c>
      <c r="H480" s="382" t="s">
        <v>764</v>
      </c>
      <c r="I480" s="381">
        <v>63.17</v>
      </c>
      <c r="K480" s="12"/>
      <c r="L480" s="12"/>
      <c r="M480" s="12"/>
      <c r="N480" s="12"/>
    </row>
    <row r="481" spans="1:14" s="351" customFormat="1" ht="15">
      <c r="A481" s="372">
        <v>3</v>
      </c>
      <c r="B481" s="371">
        <v>32</v>
      </c>
      <c r="C481" s="370" t="s">
        <v>318</v>
      </c>
      <c r="D481" s="368" t="s">
        <v>109</v>
      </c>
      <c r="E481" s="369">
        <v>53</v>
      </c>
      <c r="F481" s="368" t="s">
        <v>48</v>
      </c>
      <c r="G481" s="367">
        <v>24146</v>
      </c>
      <c r="H481" s="382" t="s">
        <v>671</v>
      </c>
      <c r="I481" s="381">
        <v>63.59</v>
      </c>
      <c r="K481" s="12"/>
      <c r="L481" s="12"/>
      <c r="M481" s="12"/>
      <c r="N481" s="12"/>
    </row>
    <row r="482" spans="1:14" s="351" customFormat="1" ht="15">
      <c r="A482" s="372"/>
      <c r="B482" s="371"/>
      <c r="C482" s="370"/>
      <c r="D482" s="368"/>
      <c r="E482" s="369"/>
      <c r="F482" s="368"/>
      <c r="G482" s="367"/>
      <c r="H482" s="382"/>
      <c r="I482" s="381"/>
      <c r="K482" s="12"/>
      <c r="L482" s="12"/>
      <c r="M482" s="12"/>
      <c r="N482" s="12"/>
    </row>
    <row r="483" spans="1:14" s="351" customFormat="1" ht="18">
      <c r="A483" s="380" t="s">
        <v>415</v>
      </c>
      <c r="B483" s="371"/>
      <c r="C483" s="370"/>
      <c r="D483" s="368"/>
      <c r="E483" s="369"/>
      <c r="F483" s="368"/>
      <c r="G483" s="367"/>
      <c r="H483" s="382"/>
      <c r="I483" s="381"/>
      <c r="K483" s="12"/>
      <c r="L483" s="12"/>
      <c r="M483" s="12"/>
      <c r="N483" s="12"/>
    </row>
    <row r="484" spans="1:14" s="351" customFormat="1" ht="15">
      <c r="A484" s="372">
        <v>1</v>
      </c>
      <c r="B484" s="371">
        <v>1585</v>
      </c>
      <c r="C484" s="370" t="s">
        <v>310</v>
      </c>
      <c r="D484" s="368" t="s">
        <v>4</v>
      </c>
      <c r="E484" s="369">
        <v>60</v>
      </c>
      <c r="F484" s="368" t="s">
        <v>44</v>
      </c>
      <c r="G484" s="367">
        <v>21469</v>
      </c>
      <c r="H484" s="382" t="s">
        <v>902</v>
      </c>
      <c r="I484" s="381">
        <v>82.05</v>
      </c>
      <c r="J484" s="351" t="s">
        <v>1224</v>
      </c>
      <c r="K484" s="12"/>
      <c r="L484" s="12"/>
      <c r="M484" s="12"/>
      <c r="N484" s="12"/>
    </row>
    <row r="485" spans="1:14" s="351" customFormat="1" ht="15">
      <c r="A485" s="372">
        <v>2</v>
      </c>
      <c r="B485" s="371">
        <v>73</v>
      </c>
      <c r="C485" s="370" t="s">
        <v>87</v>
      </c>
      <c r="D485" s="368" t="s">
        <v>49</v>
      </c>
      <c r="E485" s="369">
        <v>63</v>
      </c>
      <c r="F485" s="368" t="s">
        <v>44</v>
      </c>
      <c r="G485" s="367">
        <v>20268</v>
      </c>
      <c r="H485" s="382" t="s">
        <v>567</v>
      </c>
      <c r="I485" s="381">
        <v>76.85</v>
      </c>
      <c r="K485" s="12"/>
      <c r="L485" s="12"/>
      <c r="M485" s="12"/>
      <c r="N485" s="12"/>
    </row>
    <row r="486" spans="1:14" s="351" customFormat="1" ht="15">
      <c r="A486" s="372">
        <v>3</v>
      </c>
      <c r="B486" s="371">
        <v>139</v>
      </c>
      <c r="C486" s="370" t="s">
        <v>118</v>
      </c>
      <c r="D486" s="368" t="s">
        <v>11</v>
      </c>
      <c r="E486" s="369">
        <v>60</v>
      </c>
      <c r="F486" s="368" t="s">
        <v>44</v>
      </c>
      <c r="G486" s="367">
        <v>21296</v>
      </c>
      <c r="H486" s="382" t="s">
        <v>747</v>
      </c>
      <c r="I486" s="381">
        <v>68.51</v>
      </c>
      <c r="K486" s="12"/>
      <c r="L486" s="12"/>
      <c r="M486" s="12"/>
      <c r="N486" s="12"/>
    </row>
    <row r="487" spans="1:14" s="351" customFormat="1" ht="15">
      <c r="A487" s="372"/>
      <c r="B487" s="371"/>
      <c r="C487" s="370"/>
      <c r="D487" s="368"/>
      <c r="E487" s="369"/>
      <c r="F487" s="368"/>
      <c r="G487" s="367"/>
      <c r="H487" s="382"/>
      <c r="I487" s="381"/>
      <c r="K487" s="12"/>
      <c r="L487" s="12"/>
      <c r="M487" s="12"/>
      <c r="N487" s="12"/>
    </row>
    <row r="488" spans="1:14" s="351" customFormat="1" ht="18">
      <c r="A488" s="380" t="s">
        <v>1003</v>
      </c>
      <c r="B488" s="371"/>
      <c r="C488" s="370"/>
      <c r="D488" s="368"/>
      <c r="E488" s="369"/>
      <c r="F488" s="368"/>
      <c r="G488" s="367"/>
      <c r="H488" s="382"/>
      <c r="I488" s="381"/>
      <c r="K488" s="12"/>
      <c r="L488" s="12"/>
      <c r="M488" s="12"/>
      <c r="N488" s="12"/>
    </row>
    <row r="489" spans="1:14" s="351" customFormat="1" ht="15">
      <c r="A489" s="372">
        <v>1</v>
      </c>
      <c r="B489" s="371">
        <v>18</v>
      </c>
      <c r="C489" s="370" t="s">
        <v>663</v>
      </c>
      <c r="D489" s="368" t="s">
        <v>109</v>
      </c>
      <c r="E489" s="369">
        <v>70</v>
      </c>
      <c r="F489" s="368" t="s">
        <v>123</v>
      </c>
      <c r="G489" s="367">
        <v>17775</v>
      </c>
      <c r="H489" s="382" t="s">
        <v>664</v>
      </c>
      <c r="I489" s="381">
        <v>71.01</v>
      </c>
      <c r="K489" s="12"/>
      <c r="L489" s="12"/>
      <c r="M489" s="12"/>
      <c r="N489" s="12"/>
    </row>
    <row r="490" spans="1:14" s="351" customFormat="1" ht="15">
      <c r="A490" s="372"/>
      <c r="B490" s="371"/>
      <c r="C490" s="370"/>
      <c r="D490" s="368"/>
      <c r="E490" s="369"/>
      <c r="F490" s="368"/>
      <c r="G490" s="367"/>
      <c r="H490" s="382"/>
      <c r="I490" s="381"/>
      <c r="K490" s="12"/>
      <c r="L490" s="12"/>
      <c r="M490" s="12"/>
      <c r="N490" s="12"/>
    </row>
    <row r="491" spans="1:9" s="351" customFormat="1" ht="18">
      <c r="A491" s="383"/>
      <c r="B491" s="371"/>
      <c r="C491" s="370"/>
      <c r="D491" s="368"/>
      <c r="E491" s="369"/>
      <c r="F491" s="368"/>
      <c r="G491" s="367"/>
      <c r="H491" s="382"/>
      <c r="I491" s="381"/>
    </row>
    <row r="492" spans="1:9" s="351" customFormat="1" ht="18">
      <c r="A492" s="388" t="s">
        <v>1007</v>
      </c>
      <c r="B492" s="389"/>
      <c r="C492" s="388"/>
      <c r="D492" s="380"/>
      <c r="E492" s="380"/>
      <c r="F492" s="387"/>
      <c r="G492" s="387"/>
      <c r="H492" s="349"/>
      <c r="I492" s="328"/>
    </row>
    <row r="493" spans="1:9" s="351" customFormat="1" ht="30.75">
      <c r="A493" s="386" t="s">
        <v>0</v>
      </c>
      <c r="B493" s="386" t="s">
        <v>409</v>
      </c>
      <c r="C493" s="386" t="s">
        <v>31</v>
      </c>
      <c r="D493" s="642" t="s">
        <v>32</v>
      </c>
      <c r="E493" s="642"/>
      <c r="F493" s="642"/>
      <c r="G493" s="386" t="s">
        <v>162</v>
      </c>
      <c r="H493" s="385" t="s">
        <v>33</v>
      </c>
      <c r="I493" s="384" t="s">
        <v>300</v>
      </c>
    </row>
    <row r="494" spans="1:9" s="351" customFormat="1" ht="15">
      <c r="A494" s="372">
        <v>1</v>
      </c>
      <c r="B494" s="379">
        <v>20</v>
      </c>
      <c r="C494" s="370" t="s">
        <v>715</v>
      </c>
      <c r="D494" s="368" t="s">
        <v>18</v>
      </c>
      <c r="E494" s="369">
        <v>37</v>
      </c>
      <c r="F494" s="368" t="s">
        <v>97</v>
      </c>
      <c r="G494" s="367">
        <v>29722</v>
      </c>
      <c r="H494" s="382" t="s">
        <v>721</v>
      </c>
      <c r="I494" s="381">
        <v>67.28</v>
      </c>
    </row>
    <row r="495" spans="1:9" s="351" customFormat="1" ht="15">
      <c r="A495" s="372">
        <v>2</v>
      </c>
      <c r="B495" s="371">
        <v>1899</v>
      </c>
      <c r="C495" s="370" t="s">
        <v>820</v>
      </c>
      <c r="D495" s="368" t="s">
        <v>43</v>
      </c>
      <c r="E495" s="369">
        <v>35</v>
      </c>
      <c r="F495" s="368" t="s">
        <v>97</v>
      </c>
      <c r="G495" s="367">
        <v>30621</v>
      </c>
      <c r="H495" s="382" t="s">
        <v>824</v>
      </c>
      <c r="I495" s="381">
        <v>60.52</v>
      </c>
    </row>
    <row r="496" spans="1:9" s="351" customFormat="1" ht="15">
      <c r="A496" s="372"/>
      <c r="B496" s="371"/>
      <c r="C496" s="370"/>
      <c r="D496" s="368"/>
      <c r="E496" s="369"/>
      <c r="F496" s="368"/>
      <c r="G496" s="367"/>
      <c r="H496" s="382"/>
      <c r="I496" s="381"/>
    </row>
    <row r="497" spans="1:9" s="351" customFormat="1" ht="18">
      <c r="A497" s="380" t="s">
        <v>414</v>
      </c>
      <c r="B497" s="371"/>
      <c r="C497" s="378"/>
      <c r="D497" s="377"/>
      <c r="E497" s="376"/>
      <c r="F497" s="375"/>
      <c r="G497" s="374"/>
      <c r="H497" s="373"/>
      <c r="I497" s="373"/>
    </row>
    <row r="498" spans="1:10" s="351" customFormat="1" ht="15">
      <c r="A498" s="372">
        <v>1</v>
      </c>
      <c r="B498" s="379">
        <v>324</v>
      </c>
      <c r="C498" s="370" t="s">
        <v>163</v>
      </c>
      <c r="D498" s="368" t="s">
        <v>43</v>
      </c>
      <c r="E498" s="369">
        <v>43</v>
      </c>
      <c r="F498" s="368" t="s">
        <v>53</v>
      </c>
      <c r="G498" s="367">
        <v>27551</v>
      </c>
      <c r="H498" s="382" t="s">
        <v>784</v>
      </c>
      <c r="I498" s="381">
        <v>81.31</v>
      </c>
      <c r="J498" s="351" t="s">
        <v>1224</v>
      </c>
    </row>
    <row r="499" spans="1:9" s="351" customFormat="1" ht="15">
      <c r="A499" s="372">
        <v>2</v>
      </c>
      <c r="B499" s="371">
        <v>46</v>
      </c>
      <c r="C499" s="370" t="s">
        <v>794</v>
      </c>
      <c r="D499" s="368" t="s">
        <v>43</v>
      </c>
      <c r="E499" s="369">
        <v>40</v>
      </c>
      <c r="F499" s="368" t="s">
        <v>53</v>
      </c>
      <c r="G499" s="367">
        <v>28586</v>
      </c>
      <c r="H499" s="382" t="s">
        <v>795</v>
      </c>
      <c r="I499" s="381">
        <v>78.77</v>
      </c>
    </row>
    <row r="500" spans="1:9" s="351" customFormat="1" ht="15">
      <c r="A500" s="372">
        <v>3</v>
      </c>
      <c r="B500" s="371">
        <v>850</v>
      </c>
      <c r="C500" s="370" t="s">
        <v>164</v>
      </c>
      <c r="D500" s="368" t="s">
        <v>43</v>
      </c>
      <c r="E500" s="369">
        <v>42</v>
      </c>
      <c r="F500" s="368" t="s">
        <v>53</v>
      </c>
      <c r="G500" s="367">
        <v>28106</v>
      </c>
      <c r="H500" s="382" t="s">
        <v>819</v>
      </c>
      <c r="I500" s="381">
        <v>67.24</v>
      </c>
    </row>
    <row r="501" spans="1:9" s="351" customFormat="1" ht="15">
      <c r="A501" s="372"/>
      <c r="B501" s="371"/>
      <c r="C501" s="370"/>
      <c r="D501" s="368"/>
      <c r="E501" s="369"/>
      <c r="F501" s="368"/>
      <c r="G501" s="367"/>
      <c r="H501" s="382"/>
      <c r="I501" s="381"/>
    </row>
    <row r="502" spans="1:9" s="351" customFormat="1" ht="18">
      <c r="A502" s="380" t="s">
        <v>505</v>
      </c>
      <c r="B502" s="371"/>
      <c r="C502" s="378"/>
      <c r="D502" s="377"/>
      <c r="E502" s="376"/>
      <c r="F502" s="375"/>
      <c r="G502" s="374"/>
      <c r="H502" s="373"/>
      <c r="I502" s="373"/>
    </row>
    <row r="503" spans="1:9" s="351" customFormat="1" ht="15">
      <c r="A503" s="372">
        <v>1</v>
      </c>
      <c r="B503" s="379">
        <v>423</v>
      </c>
      <c r="C503" s="370" t="s">
        <v>394</v>
      </c>
      <c r="D503" s="368" t="s">
        <v>10</v>
      </c>
      <c r="E503" s="369">
        <v>47</v>
      </c>
      <c r="F503" s="368" t="s">
        <v>67</v>
      </c>
      <c r="G503" s="367">
        <v>26027</v>
      </c>
      <c r="H503" s="382" t="s">
        <v>939</v>
      </c>
      <c r="I503" s="381">
        <v>66.73</v>
      </c>
    </row>
    <row r="504" spans="1:9" s="351" customFormat="1" ht="18">
      <c r="A504" s="383"/>
      <c r="B504" s="371"/>
      <c r="C504" s="370"/>
      <c r="D504" s="368"/>
      <c r="E504" s="369"/>
      <c r="F504" s="368"/>
      <c r="G504" s="367"/>
      <c r="H504" s="382"/>
      <c r="I504" s="381"/>
    </row>
    <row r="505" spans="1:9" s="351" customFormat="1" ht="18">
      <c r="A505" s="380" t="s">
        <v>506</v>
      </c>
      <c r="B505" s="371"/>
      <c r="C505" s="378"/>
      <c r="D505" s="377"/>
      <c r="E505" s="376"/>
      <c r="F505" s="375"/>
      <c r="G505" s="374"/>
      <c r="H505" s="373"/>
      <c r="I505" s="373"/>
    </row>
    <row r="506" spans="1:18" s="351" customFormat="1" ht="15">
      <c r="A506" s="372">
        <v>1</v>
      </c>
      <c r="B506" s="379">
        <v>32</v>
      </c>
      <c r="C506" s="370" t="s">
        <v>318</v>
      </c>
      <c r="D506" s="368" t="s">
        <v>109</v>
      </c>
      <c r="E506" s="369">
        <v>53</v>
      </c>
      <c r="F506" s="368" t="s">
        <v>48</v>
      </c>
      <c r="G506" s="367">
        <v>24146</v>
      </c>
      <c r="H506" s="382" t="s">
        <v>673</v>
      </c>
      <c r="I506" s="381">
        <v>60.92</v>
      </c>
      <c r="K506" s="12"/>
      <c r="L506" s="394"/>
      <c r="M506" s="328"/>
      <c r="N506" s="394"/>
      <c r="O506" s="12"/>
      <c r="P506" s="12"/>
      <c r="Q506" s="12"/>
      <c r="R506" s="12"/>
    </row>
    <row r="507" spans="1:18" s="351" customFormat="1" ht="15">
      <c r="A507" s="372"/>
      <c r="B507" s="371"/>
      <c r="C507" s="370"/>
      <c r="D507" s="368"/>
      <c r="E507" s="369"/>
      <c r="F507" s="368"/>
      <c r="G507" s="367"/>
      <c r="H507" s="382"/>
      <c r="I507" s="381"/>
      <c r="K507" s="12"/>
      <c r="L507" s="394"/>
      <c r="M507" s="328"/>
      <c r="N507" s="394"/>
      <c r="O507" s="12"/>
      <c r="P507" s="12"/>
      <c r="Q507" s="12"/>
      <c r="R507" s="12"/>
    </row>
    <row r="508" spans="1:18" s="351" customFormat="1" ht="18">
      <c r="A508" s="380" t="s">
        <v>507</v>
      </c>
      <c r="B508" s="371"/>
      <c r="C508" s="378"/>
      <c r="D508" s="377"/>
      <c r="E508" s="376"/>
      <c r="F508" s="375"/>
      <c r="G508" s="374"/>
      <c r="H508" s="373"/>
      <c r="I508" s="373"/>
      <c r="K508" s="12"/>
      <c r="L508" s="394"/>
      <c r="M508" s="328"/>
      <c r="N508" s="394"/>
      <c r="O508" s="12"/>
      <c r="P508" s="12"/>
      <c r="Q508" s="12"/>
      <c r="R508" s="12"/>
    </row>
    <row r="509" spans="1:18" s="351" customFormat="1" ht="15">
      <c r="A509" s="372">
        <v>1</v>
      </c>
      <c r="B509" s="379">
        <v>1585</v>
      </c>
      <c r="C509" s="370" t="s">
        <v>310</v>
      </c>
      <c r="D509" s="368" t="s">
        <v>4</v>
      </c>
      <c r="E509" s="369">
        <v>60</v>
      </c>
      <c r="F509" s="368" t="s">
        <v>44</v>
      </c>
      <c r="G509" s="367">
        <v>21469</v>
      </c>
      <c r="H509" s="382" t="s">
        <v>904</v>
      </c>
      <c r="I509" s="381">
        <v>80.9</v>
      </c>
      <c r="J509" t="s">
        <v>1224</v>
      </c>
      <c r="K509" s="12"/>
      <c r="L509" s="12"/>
      <c r="M509" s="12"/>
      <c r="N509" s="12"/>
      <c r="O509" s="12"/>
      <c r="P509" s="12"/>
      <c r="Q509" s="12"/>
      <c r="R509" s="12"/>
    </row>
    <row r="510" spans="1:9" s="12" customFormat="1" ht="18">
      <c r="A510" s="383">
        <v>2</v>
      </c>
      <c r="B510" s="371">
        <v>139</v>
      </c>
      <c r="C510" s="370" t="s">
        <v>118</v>
      </c>
      <c r="D510" s="368" t="s">
        <v>11</v>
      </c>
      <c r="E510" s="369">
        <v>60</v>
      </c>
      <c r="F510" s="368" t="s">
        <v>44</v>
      </c>
      <c r="G510" s="367">
        <v>21296</v>
      </c>
      <c r="H510" s="382" t="s">
        <v>749</v>
      </c>
      <c r="I510" s="381">
        <v>57.25</v>
      </c>
    </row>
    <row r="511" spans="1:9" s="12" customFormat="1" ht="18">
      <c r="A511" s="380"/>
      <c r="B511" s="379"/>
      <c r="C511" s="378"/>
      <c r="D511" s="377"/>
      <c r="E511" s="376"/>
      <c r="F511" s="375"/>
      <c r="G511" s="374"/>
      <c r="H511" s="373"/>
      <c r="I511" s="373"/>
    </row>
    <row r="512" spans="1:9" s="12" customFormat="1" ht="18">
      <c r="A512" s="380" t="s">
        <v>1008</v>
      </c>
      <c r="B512" s="379"/>
      <c r="C512" s="378"/>
      <c r="D512" s="377"/>
      <c r="E512" s="376"/>
      <c r="F512" s="375"/>
      <c r="G512" s="374"/>
      <c r="H512" s="373"/>
      <c r="I512" s="373"/>
    </row>
    <row r="513" spans="1:9" s="12" customFormat="1" ht="15">
      <c r="A513" s="372">
        <v>1</v>
      </c>
      <c r="B513" s="379">
        <v>18</v>
      </c>
      <c r="C513" s="370" t="s">
        <v>663</v>
      </c>
      <c r="D513" s="368" t="s">
        <v>109</v>
      </c>
      <c r="E513" s="369">
        <v>70</v>
      </c>
      <c r="F513" s="368" t="s">
        <v>123</v>
      </c>
      <c r="G513" s="367">
        <v>17775</v>
      </c>
      <c r="H513" s="382" t="s">
        <v>665</v>
      </c>
      <c r="I513" s="381">
        <v>69.83</v>
      </c>
    </row>
    <row r="514" spans="1:9" s="12" customFormat="1" ht="18">
      <c r="A514" s="383"/>
      <c r="B514" s="371"/>
      <c r="C514" s="370"/>
      <c r="D514" s="368"/>
      <c r="E514" s="369"/>
      <c r="F514" s="368"/>
      <c r="G514" s="367"/>
      <c r="H514" s="382"/>
      <c r="I514" s="381"/>
    </row>
    <row r="515" spans="1:9" s="12" customFormat="1" ht="18">
      <c r="A515" s="380" t="s">
        <v>1009</v>
      </c>
      <c r="B515" s="379"/>
      <c r="C515" s="378"/>
      <c r="D515" s="377"/>
      <c r="E515" s="376"/>
      <c r="F515" s="375"/>
      <c r="G515" s="374"/>
      <c r="H515" s="373"/>
      <c r="I515" s="373"/>
    </row>
    <row r="516" spans="1:10" s="12" customFormat="1" ht="15">
      <c r="A516" s="372">
        <v>1</v>
      </c>
      <c r="B516" s="379">
        <v>65</v>
      </c>
      <c r="C516" s="370" t="s">
        <v>127</v>
      </c>
      <c r="D516" s="368" t="s">
        <v>20</v>
      </c>
      <c r="E516" s="369">
        <v>75</v>
      </c>
      <c r="F516" s="368" t="s">
        <v>143</v>
      </c>
      <c r="G516" s="367">
        <v>16052</v>
      </c>
      <c r="H516" s="382" t="s">
        <v>848</v>
      </c>
      <c r="I516" s="381">
        <v>78.75</v>
      </c>
      <c r="J516" t="s">
        <v>1224</v>
      </c>
    </row>
    <row r="517" spans="1:9" s="12" customFormat="1" ht="15">
      <c r="A517" s="372"/>
      <c r="B517" s="379"/>
      <c r="C517" s="370"/>
      <c r="D517" s="368"/>
      <c r="E517" s="369"/>
      <c r="F517" s="368"/>
      <c r="G517" s="367"/>
      <c r="H517" s="382"/>
      <c r="I517" s="381"/>
    </row>
    <row r="518" spans="1:9" s="12" customFormat="1" ht="18">
      <c r="A518" s="388" t="s">
        <v>1012</v>
      </c>
      <c r="B518" s="389"/>
      <c r="C518" s="388"/>
      <c r="D518" s="380"/>
      <c r="E518" s="380"/>
      <c r="F518" s="387"/>
      <c r="G518" s="387"/>
      <c r="H518" s="349"/>
      <c r="I518" s="328"/>
    </row>
    <row r="519" spans="1:14" s="12" customFormat="1" ht="30.75">
      <c r="A519" s="386" t="s">
        <v>0</v>
      </c>
      <c r="B519" s="386" t="s">
        <v>409</v>
      </c>
      <c r="C519" s="386" t="s">
        <v>31</v>
      </c>
      <c r="D519" s="642" t="s">
        <v>32</v>
      </c>
      <c r="E519" s="642"/>
      <c r="F519" s="642"/>
      <c r="G519" s="386" t="s">
        <v>162</v>
      </c>
      <c r="H519" s="385" t="s">
        <v>33</v>
      </c>
      <c r="I519" s="384" t="s">
        <v>300</v>
      </c>
      <c r="K519" s="342"/>
      <c r="L519" s="393"/>
      <c r="M519" s="392"/>
      <c r="N519" s="391"/>
    </row>
    <row r="520" spans="1:17" s="12" customFormat="1" ht="15">
      <c r="A520" s="372">
        <v>1</v>
      </c>
      <c r="B520" s="392">
        <v>9</v>
      </c>
      <c r="C520" s="370" t="s">
        <v>322</v>
      </c>
      <c r="D520" s="368" t="s">
        <v>43</v>
      </c>
      <c r="E520" s="369">
        <v>35</v>
      </c>
      <c r="F520" s="368" t="s">
        <v>97</v>
      </c>
      <c r="G520" s="367">
        <v>30466</v>
      </c>
      <c r="H520" s="382" t="s">
        <v>806</v>
      </c>
      <c r="I520" s="381">
        <v>72.62</v>
      </c>
      <c r="O520" s="353"/>
      <c r="P520" s="335"/>
      <c r="Q520" s="335"/>
    </row>
    <row r="521" spans="1:17" s="12" customFormat="1" ht="15">
      <c r="A521" s="372"/>
      <c r="B521" s="371"/>
      <c r="C521" s="370"/>
      <c r="D521" s="368"/>
      <c r="E521" s="369"/>
      <c r="F521" s="368"/>
      <c r="G521" s="367"/>
      <c r="H521" s="382"/>
      <c r="I521" s="381"/>
      <c r="O521" s="353"/>
      <c r="P521" s="335"/>
      <c r="Q521" s="335"/>
    </row>
    <row r="522" spans="1:17" s="12" customFormat="1" ht="18">
      <c r="A522" s="380" t="s">
        <v>413</v>
      </c>
      <c r="B522" s="371"/>
      <c r="C522" s="370"/>
      <c r="D522" s="368"/>
      <c r="E522" s="369"/>
      <c r="F522" s="368"/>
      <c r="G522" s="367"/>
      <c r="H522" s="382"/>
      <c r="I522" s="381"/>
      <c r="O522" s="353"/>
      <c r="P522" s="335"/>
      <c r="Q522" s="335"/>
    </row>
    <row r="523" spans="1:17" s="12" customFormat="1" ht="15">
      <c r="A523" s="372">
        <v>1</v>
      </c>
      <c r="B523" s="371">
        <v>623</v>
      </c>
      <c r="C523" s="370" t="s">
        <v>888</v>
      </c>
      <c r="D523" s="368" t="s">
        <v>130</v>
      </c>
      <c r="E523" s="369">
        <v>41</v>
      </c>
      <c r="F523" s="368" t="s">
        <v>53</v>
      </c>
      <c r="G523" s="367">
        <v>28450</v>
      </c>
      <c r="H523" s="382" t="s">
        <v>889</v>
      </c>
      <c r="I523" s="381">
        <v>72.12</v>
      </c>
      <c r="O523" s="353"/>
      <c r="P523" s="335"/>
      <c r="Q523" s="335"/>
    </row>
    <row r="524" spans="1:17" s="12" customFormat="1" ht="15">
      <c r="A524" s="624" t="s">
        <v>278</v>
      </c>
      <c r="B524" s="371">
        <v>324</v>
      </c>
      <c r="C524" s="370" t="s">
        <v>163</v>
      </c>
      <c r="D524" s="368" t="s">
        <v>43</v>
      </c>
      <c r="E524" s="369">
        <v>43</v>
      </c>
      <c r="F524" s="368" t="s">
        <v>53</v>
      </c>
      <c r="G524" s="367">
        <v>27551</v>
      </c>
      <c r="H524" s="382" t="s">
        <v>804</v>
      </c>
      <c r="I524" s="381">
        <v>73.13</v>
      </c>
      <c r="O524" s="353"/>
      <c r="P524" s="335"/>
      <c r="Q524" s="335"/>
    </row>
    <row r="525" spans="1:17" s="12" customFormat="1" ht="18">
      <c r="A525" s="380"/>
      <c r="B525" s="371"/>
      <c r="C525" s="370"/>
      <c r="D525" s="368"/>
      <c r="E525" s="369"/>
      <c r="F525" s="368"/>
      <c r="G525" s="367"/>
      <c r="H525" s="382"/>
      <c r="I525" s="381"/>
      <c r="O525" s="353"/>
      <c r="P525" s="335"/>
      <c r="Q525" s="335"/>
    </row>
    <row r="526" spans="1:17" s="12" customFormat="1" ht="18">
      <c r="A526" s="380" t="s">
        <v>508</v>
      </c>
      <c r="B526" s="371"/>
      <c r="C526" s="370"/>
      <c r="D526" s="368"/>
      <c r="E526" s="369"/>
      <c r="F526" s="368"/>
      <c r="G526" s="367"/>
      <c r="H526" s="382"/>
      <c r="I526" s="381"/>
      <c r="O526" s="353"/>
      <c r="P526" s="335"/>
      <c r="Q526" s="335"/>
    </row>
    <row r="527" spans="1:17" s="12" customFormat="1" ht="15">
      <c r="A527" s="372">
        <v>1</v>
      </c>
      <c r="B527" s="371">
        <v>36</v>
      </c>
      <c r="C527" s="370" t="s">
        <v>678</v>
      </c>
      <c r="D527" s="368" t="s">
        <v>18</v>
      </c>
      <c r="E527" s="369">
        <v>68</v>
      </c>
      <c r="F527" s="368" t="s">
        <v>112</v>
      </c>
      <c r="G527" s="367">
        <v>18652</v>
      </c>
      <c r="H527" s="382" t="s">
        <v>692</v>
      </c>
      <c r="I527" s="381">
        <v>82.52</v>
      </c>
      <c r="J527"/>
      <c r="O527" s="353"/>
      <c r="P527" s="335"/>
      <c r="Q527" s="335"/>
    </row>
    <row r="528" spans="1:17" s="12" customFormat="1" ht="18">
      <c r="A528" s="380"/>
      <c r="B528" s="371"/>
      <c r="C528" s="370"/>
      <c r="D528" s="368"/>
      <c r="E528" s="369"/>
      <c r="F528" s="368"/>
      <c r="G528" s="367"/>
      <c r="H528" s="382"/>
      <c r="I528" s="381"/>
      <c r="O528" s="353"/>
      <c r="P528" s="335"/>
      <c r="Q528" s="335"/>
    </row>
    <row r="529" spans="1:17" s="12" customFormat="1" ht="18">
      <c r="A529" s="380" t="s">
        <v>1013</v>
      </c>
      <c r="B529" s="371"/>
      <c r="C529" s="370"/>
      <c r="D529" s="368"/>
      <c r="E529" s="369"/>
      <c r="F529" s="368"/>
      <c r="G529" s="367"/>
      <c r="H529" s="382"/>
      <c r="I529" s="381"/>
      <c r="O529" s="353"/>
      <c r="P529" s="335"/>
      <c r="Q529" s="335"/>
    </row>
    <row r="530" spans="1:17" s="12" customFormat="1" ht="15">
      <c r="A530" s="372">
        <v>1</v>
      </c>
      <c r="B530" s="371">
        <v>874</v>
      </c>
      <c r="C530" s="370" t="s">
        <v>129</v>
      </c>
      <c r="D530" s="368" t="s">
        <v>130</v>
      </c>
      <c r="E530" s="369">
        <v>70</v>
      </c>
      <c r="F530" s="368" t="s">
        <v>123</v>
      </c>
      <c r="G530" s="367">
        <v>17789</v>
      </c>
      <c r="H530" s="382" t="s">
        <v>875</v>
      </c>
      <c r="I530" s="381">
        <v>88.7</v>
      </c>
      <c r="J530" t="s">
        <v>1224</v>
      </c>
      <c r="O530" s="353"/>
      <c r="P530" s="335"/>
      <c r="Q530" s="335"/>
    </row>
    <row r="531" spans="1:17" s="12" customFormat="1" ht="18">
      <c r="A531" s="380"/>
      <c r="B531" s="371"/>
      <c r="C531" s="370"/>
      <c r="D531" s="368"/>
      <c r="E531" s="369"/>
      <c r="F531" s="368"/>
      <c r="G531" s="367"/>
      <c r="H531" s="382"/>
      <c r="I531" s="381"/>
      <c r="O531" s="353"/>
      <c r="P531" s="335"/>
      <c r="Q531" s="335"/>
    </row>
    <row r="532" spans="1:17" s="12" customFormat="1" ht="15">
      <c r="A532" s="372"/>
      <c r="B532" s="371"/>
      <c r="C532" s="370"/>
      <c r="D532" s="368"/>
      <c r="E532" s="369"/>
      <c r="F532" s="368"/>
      <c r="G532" s="367"/>
      <c r="H532" s="382"/>
      <c r="I532" s="381"/>
      <c r="O532" s="353"/>
      <c r="P532" s="335"/>
      <c r="Q532" s="335"/>
    </row>
    <row r="533" spans="1:9" s="12" customFormat="1" ht="18">
      <c r="A533" s="388" t="s">
        <v>1027</v>
      </c>
      <c r="B533" s="389"/>
      <c r="C533" s="388"/>
      <c r="D533" s="380"/>
      <c r="E533" s="380"/>
      <c r="F533" s="387"/>
      <c r="G533" s="387"/>
      <c r="H533" s="349"/>
      <c r="I533" s="328"/>
    </row>
    <row r="534" spans="1:9" s="12" customFormat="1" ht="30.75">
      <c r="A534" s="386" t="s">
        <v>0</v>
      </c>
      <c r="B534" s="386" t="s">
        <v>409</v>
      </c>
      <c r="C534" s="386" t="s">
        <v>31</v>
      </c>
      <c r="D534" s="642" t="s">
        <v>32</v>
      </c>
      <c r="E534" s="642"/>
      <c r="F534" s="642"/>
      <c r="G534" s="386" t="s">
        <v>162</v>
      </c>
      <c r="H534" s="385" t="s">
        <v>33</v>
      </c>
      <c r="I534" s="384" t="s">
        <v>300</v>
      </c>
    </row>
    <row r="535" spans="1:9" s="12" customFormat="1" ht="15">
      <c r="A535" s="372">
        <v>1</v>
      </c>
      <c r="B535" s="379">
        <v>60</v>
      </c>
      <c r="C535" s="378" t="s">
        <v>1020</v>
      </c>
      <c r="D535" s="377" t="s">
        <v>51</v>
      </c>
      <c r="E535" s="376">
        <v>23</v>
      </c>
      <c r="F535" s="375" t="s">
        <v>1021</v>
      </c>
      <c r="G535" s="374">
        <v>35070</v>
      </c>
      <c r="H535" s="373" t="s">
        <v>1022</v>
      </c>
      <c r="I535" s="373"/>
    </row>
    <row r="536" spans="1:9" s="12" customFormat="1" ht="15">
      <c r="A536" s="372">
        <v>2</v>
      </c>
      <c r="B536" s="379">
        <v>16</v>
      </c>
      <c r="C536" s="378" t="s">
        <v>1023</v>
      </c>
      <c r="D536" s="377" t="s">
        <v>167</v>
      </c>
      <c r="E536" s="376">
        <v>20</v>
      </c>
      <c r="F536" s="375" t="s">
        <v>1021</v>
      </c>
      <c r="G536" s="374">
        <v>35965</v>
      </c>
      <c r="H536" s="373" t="s">
        <v>1024</v>
      </c>
      <c r="I536" s="373"/>
    </row>
    <row r="537" spans="1:9" s="12" customFormat="1" ht="15">
      <c r="A537" s="372">
        <v>3</v>
      </c>
      <c r="B537" s="379">
        <v>7</v>
      </c>
      <c r="C537" s="370" t="s">
        <v>1025</v>
      </c>
      <c r="D537" s="368" t="s">
        <v>167</v>
      </c>
      <c r="E537" s="369">
        <v>20</v>
      </c>
      <c r="F537" s="368" t="s">
        <v>1021</v>
      </c>
      <c r="G537" s="367">
        <v>35899</v>
      </c>
      <c r="H537" s="382" t="s">
        <v>1026</v>
      </c>
      <c r="I537" s="381"/>
    </row>
    <row r="538" spans="1:9" s="12" customFormat="1" ht="15">
      <c r="A538" s="372"/>
      <c r="B538" s="371"/>
      <c r="C538" s="370"/>
      <c r="D538" s="368"/>
      <c r="E538" s="369"/>
      <c r="F538" s="368"/>
      <c r="G538" s="367"/>
      <c r="H538" s="382"/>
      <c r="I538" s="381"/>
    </row>
    <row r="539" spans="1:9" s="12" customFormat="1" ht="18">
      <c r="A539" s="380" t="s">
        <v>412</v>
      </c>
      <c r="B539" s="371"/>
      <c r="C539" s="378"/>
      <c r="D539" s="377"/>
      <c r="E539" s="376"/>
      <c r="F539" s="375"/>
      <c r="G539" s="374"/>
      <c r="H539" s="373"/>
      <c r="I539" s="373"/>
    </row>
    <row r="540" spans="1:9" s="12" customFormat="1" ht="15">
      <c r="A540" s="372">
        <v>1</v>
      </c>
      <c r="B540" s="379">
        <v>9</v>
      </c>
      <c r="C540" s="378" t="s">
        <v>322</v>
      </c>
      <c r="D540" s="377" t="s">
        <v>43</v>
      </c>
      <c r="E540" s="376">
        <v>35</v>
      </c>
      <c r="F540" s="375" t="s">
        <v>97</v>
      </c>
      <c r="G540" s="374">
        <v>30466</v>
      </c>
      <c r="H540" s="373" t="s">
        <v>813</v>
      </c>
      <c r="I540" s="373">
        <v>71.21</v>
      </c>
    </row>
    <row r="541" spans="1:9" s="12" customFormat="1" ht="15">
      <c r="A541" s="372">
        <v>2</v>
      </c>
      <c r="B541" s="379">
        <v>870</v>
      </c>
      <c r="C541" s="378" t="s">
        <v>392</v>
      </c>
      <c r="D541" s="377" t="s">
        <v>4</v>
      </c>
      <c r="E541" s="376">
        <v>37</v>
      </c>
      <c r="F541" s="375" t="s">
        <v>97</v>
      </c>
      <c r="G541" s="374">
        <v>29649</v>
      </c>
      <c r="H541" s="373" t="s">
        <v>915</v>
      </c>
      <c r="I541" s="373">
        <v>67.94</v>
      </c>
    </row>
    <row r="542" spans="1:9" s="12" customFormat="1" ht="15">
      <c r="A542" s="372">
        <v>3</v>
      </c>
      <c r="B542" s="379">
        <v>1899</v>
      </c>
      <c r="C542" s="378" t="s">
        <v>820</v>
      </c>
      <c r="D542" s="377" t="s">
        <v>43</v>
      </c>
      <c r="E542" s="376">
        <v>35</v>
      </c>
      <c r="F542" s="375" t="s">
        <v>97</v>
      </c>
      <c r="G542" s="374">
        <v>30621</v>
      </c>
      <c r="H542" s="373" t="s">
        <v>821</v>
      </c>
      <c r="I542" s="373">
        <v>63.87</v>
      </c>
    </row>
    <row r="543" spans="1:9" s="12" customFormat="1" ht="15">
      <c r="A543" s="372"/>
      <c r="B543" s="379"/>
      <c r="C543" s="378"/>
      <c r="D543" s="377"/>
      <c r="E543" s="376"/>
      <c r="F543" s="375"/>
      <c r="G543" s="374"/>
      <c r="H543" s="373"/>
      <c r="I543" s="373"/>
    </row>
    <row r="544" spans="1:9" s="12" customFormat="1" ht="18">
      <c r="A544" s="380" t="s">
        <v>411</v>
      </c>
      <c r="B544" s="379"/>
      <c r="C544" s="378"/>
      <c r="D544" s="377"/>
      <c r="E544" s="376"/>
      <c r="F544" s="375"/>
      <c r="G544" s="374"/>
      <c r="H544" s="373"/>
      <c r="I544" s="373"/>
    </row>
    <row r="545" spans="1:9" s="12" customFormat="1" ht="15">
      <c r="A545" s="372">
        <v>1</v>
      </c>
      <c r="B545" s="379">
        <v>2</v>
      </c>
      <c r="C545" s="378" t="s">
        <v>344</v>
      </c>
      <c r="D545" s="377" t="s">
        <v>46</v>
      </c>
      <c r="E545" s="376">
        <v>40</v>
      </c>
      <c r="F545" s="375" t="s">
        <v>53</v>
      </c>
      <c r="G545" s="374">
        <v>28792</v>
      </c>
      <c r="H545" s="373" t="s">
        <v>599</v>
      </c>
      <c r="I545" s="373">
        <v>70.55</v>
      </c>
    </row>
    <row r="546" spans="1:9" s="12" customFormat="1" ht="15">
      <c r="A546" s="372">
        <v>2</v>
      </c>
      <c r="B546" s="379">
        <v>623</v>
      </c>
      <c r="C546" s="378" t="s">
        <v>888</v>
      </c>
      <c r="D546" s="377" t="s">
        <v>130</v>
      </c>
      <c r="E546" s="376">
        <v>41</v>
      </c>
      <c r="F546" s="375" t="s">
        <v>53</v>
      </c>
      <c r="G546" s="374">
        <v>28450</v>
      </c>
      <c r="H546" s="373" t="s">
        <v>890</v>
      </c>
      <c r="I546" s="373">
        <v>67.61</v>
      </c>
    </row>
    <row r="547" spans="1:9" s="12" customFormat="1" ht="15">
      <c r="A547" s="372"/>
      <c r="B547" s="379"/>
      <c r="C547" s="378"/>
      <c r="D547" s="377"/>
      <c r="E547" s="376"/>
      <c r="F547" s="375"/>
      <c r="G547" s="374"/>
      <c r="H547" s="373"/>
      <c r="I547" s="373"/>
    </row>
    <row r="548" spans="1:9" s="12" customFormat="1" ht="18">
      <c r="A548" s="380" t="s">
        <v>1028</v>
      </c>
      <c r="B548" s="379"/>
      <c r="C548" s="378"/>
      <c r="D548" s="377"/>
      <c r="E548" s="376"/>
      <c r="F548" s="375"/>
      <c r="G548" s="374"/>
      <c r="H548" s="373"/>
      <c r="I548" s="373"/>
    </row>
    <row r="549" spans="1:9" s="12" customFormat="1" ht="15">
      <c r="A549" s="372">
        <v>1</v>
      </c>
      <c r="B549" s="379">
        <v>1</v>
      </c>
      <c r="C549" s="378" t="s">
        <v>403</v>
      </c>
      <c r="D549" s="377" t="s">
        <v>167</v>
      </c>
      <c r="E549" s="376">
        <v>58</v>
      </c>
      <c r="F549" s="375" t="s">
        <v>91</v>
      </c>
      <c r="G549" s="374">
        <v>22285</v>
      </c>
      <c r="H549" s="373" t="s">
        <v>950</v>
      </c>
      <c r="I549" s="373">
        <v>79.74</v>
      </c>
    </row>
    <row r="550" spans="1:9" s="12" customFormat="1" ht="15">
      <c r="A550" s="372"/>
      <c r="B550" s="379"/>
      <c r="C550" s="378"/>
      <c r="D550" s="377"/>
      <c r="E550" s="376"/>
      <c r="F550" s="375"/>
      <c r="G550" s="374"/>
      <c r="H550" s="373"/>
      <c r="I550" s="373"/>
    </row>
    <row r="551" spans="1:9" s="12" customFormat="1" ht="18">
      <c r="A551" s="380" t="s">
        <v>1029</v>
      </c>
      <c r="B551" s="379"/>
      <c r="C551" s="378"/>
      <c r="D551" s="377"/>
      <c r="E551" s="376"/>
      <c r="F551" s="375"/>
      <c r="G551" s="374"/>
      <c r="H551" s="373"/>
      <c r="I551" s="373"/>
    </row>
    <row r="552" spans="1:9" s="12" customFormat="1" ht="15">
      <c r="A552" s="372">
        <v>1</v>
      </c>
      <c r="B552" s="379">
        <v>366</v>
      </c>
      <c r="C552" s="378" t="s">
        <v>323</v>
      </c>
      <c r="D552" s="377" t="s">
        <v>25</v>
      </c>
      <c r="E552" s="376">
        <v>62</v>
      </c>
      <c r="F552" s="375" t="s">
        <v>44</v>
      </c>
      <c r="G552" s="374">
        <v>20614</v>
      </c>
      <c r="H552" s="373" t="s">
        <v>830</v>
      </c>
      <c r="I552" s="373">
        <v>63.99</v>
      </c>
    </row>
    <row r="553" spans="1:9" s="12" customFormat="1" ht="15">
      <c r="A553" s="372"/>
      <c r="B553" s="379"/>
      <c r="C553" s="378"/>
      <c r="D553" s="377"/>
      <c r="E553" s="376"/>
      <c r="F553" s="375"/>
      <c r="G553" s="374"/>
      <c r="H553" s="373"/>
      <c r="I553" s="373"/>
    </row>
    <row r="554" spans="1:9" s="12" customFormat="1" ht="18">
      <c r="A554" s="380" t="s">
        <v>509</v>
      </c>
      <c r="B554" s="379"/>
      <c r="C554" s="378"/>
      <c r="D554" s="377"/>
      <c r="E554" s="376"/>
      <c r="F554" s="375"/>
      <c r="G554" s="374"/>
      <c r="H554" s="373"/>
      <c r="I554" s="373"/>
    </row>
    <row r="555" spans="1:9" s="12" customFormat="1" ht="15">
      <c r="A555" s="372">
        <v>1</v>
      </c>
      <c r="B555" s="379">
        <v>36</v>
      </c>
      <c r="C555" s="378" t="s">
        <v>678</v>
      </c>
      <c r="D555" s="377" t="s">
        <v>18</v>
      </c>
      <c r="E555" s="376">
        <v>68</v>
      </c>
      <c r="F555" s="375" t="s">
        <v>112</v>
      </c>
      <c r="G555" s="374">
        <v>18652</v>
      </c>
      <c r="H555" s="373" t="s">
        <v>679</v>
      </c>
      <c r="I555" s="373">
        <v>86.25</v>
      </c>
    </row>
    <row r="556" spans="1:9" s="12" customFormat="1" ht="15">
      <c r="A556" s="372"/>
      <c r="B556" s="379"/>
      <c r="C556" s="378"/>
      <c r="D556" s="377"/>
      <c r="E556" s="376"/>
      <c r="F556" s="375"/>
      <c r="G556" s="374"/>
      <c r="H556" s="373"/>
      <c r="I556" s="373"/>
    </row>
    <row r="557" spans="1:9" s="12" customFormat="1" ht="18">
      <c r="A557" s="380" t="s">
        <v>1030</v>
      </c>
      <c r="B557" s="379"/>
      <c r="C557" s="378"/>
      <c r="D557" s="377"/>
      <c r="E557" s="376"/>
      <c r="F557" s="375"/>
      <c r="G557" s="374"/>
      <c r="H557" s="373"/>
      <c r="I557" s="373"/>
    </row>
    <row r="558" spans="1:10" s="12" customFormat="1" ht="15">
      <c r="A558" s="372">
        <v>1</v>
      </c>
      <c r="B558" s="379">
        <v>874</v>
      </c>
      <c r="C558" s="378" t="s">
        <v>129</v>
      </c>
      <c r="D558" s="377" t="s">
        <v>130</v>
      </c>
      <c r="E558" s="376">
        <v>70</v>
      </c>
      <c r="F558" s="375" t="s">
        <v>123</v>
      </c>
      <c r="G558" s="374">
        <v>17789</v>
      </c>
      <c r="H558" s="373" t="s">
        <v>874</v>
      </c>
      <c r="I558" s="373">
        <v>90.1</v>
      </c>
      <c r="J558" t="s">
        <v>1224</v>
      </c>
    </row>
    <row r="559" spans="1:9" s="12" customFormat="1" ht="15">
      <c r="A559" s="372"/>
      <c r="B559" s="379"/>
      <c r="C559" s="378"/>
      <c r="D559" s="377"/>
      <c r="E559" s="376"/>
      <c r="F559" s="375"/>
      <c r="G559" s="374"/>
      <c r="H559" s="373"/>
      <c r="I559" s="373"/>
    </row>
    <row r="560" spans="1:9" s="12" customFormat="1" ht="18">
      <c r="A560" s="380" t="s">
        <v>510</v>
      </c>
      <c r="B560" s="379"/>
      <c r="C560" s="378"/>
      <c r="D560" s="377"/>
      <c r="E560" s="376"/>
      <c r="F560" s="375"/>
      <c r="G560" s="374"/>
      <c r="H560" s="373"/>
      <c r="I560" s="373"/>
    </row>
    <row r="561" spans="1:9" s="12" customFormat="1" ht="15">
      <c r="A561" s="372">
        <v>1</v>
      </c>
      <c r="B561" s="379">
        <v>811</v>
      </c>
      <c r="C561" s="378" t="s">
        <v>142</v>
      </c>
      <c r="D561" s="377" t="s">
        <v>10</v>
      </c>
      <c r="E561" s="376">
        <v>79</v>
      </c>
      <c r="F561" s="375" t="s">
        <v>143</v>
      </c>
      <c r="G561" s="374">
        <v>14445</v>
      </c>
      <c r="H561" s="373" t="s">
        <v>928</v>
      </c>
      <c r="I561" s="373">
        <v>75.83</v>
      </c>
    </row>
    <row r="562" spans="1:9" s="12" customFormat="1" ht="15">
      <c r="A562" s="372"/>
      <c r="B562" s="379"/>
      <c r="C562" s="378"/>
      <c r="D562" s="377"/>
      <c r="E562" s="376"/>
      <c r="F562" s="375"/>
      <c r="G562" s="374"/>
      <c r="H562" s="373"/>
      <c r="I562" s="373"/>
    </row>
    <row r="563" spans="1:9" s="12" customFormat="1" ht="15">
      <c r="A563" s="372"/>
      <c r="B563" s="379"/>
      <c r="C563" s="370"/>
      <c r="D563" s="368"/>
      <c r="E563" s="369"/>
      <c r="F563" s="368"/>
      <c r="G563" s="367"/>
      <c r="H563" s="382"/>
      <c r="I563" s="381"/>
    </row>
    <row r="564" spans="1:9" s="12" customFormat="1" ht="18">
      <c r="A564" s="388" t="s">
        <v>511</v>
      </c>
      <c r="B564" s="389"/>
      <c r="C564" s="388"/>
      <c r="D564" s="380"/>
      <c r="E564" s="380"/>
      <c r="F564" s="387"/>
      <c r="G564" s="387"/>
      <c r="H564" s="349"/>
      <c r="I564" s="328"/>
    </row>
    <row r="565" spans="1:9" s="12" customFormat="1" ht="30.75">
      <c r="A565" s="386" t="s">
        <v>0</v>
      </c>
      <c r="B565" s="386" t="s">
        <v>409</v>
      </c>
      <c r="C565" s="386" t="s">
        <v>31</v>
      </c>
      <c r="D565" s="642" t="s">
        <v>32</v>
      </c>
      <c r="E565" s="642"/>
      <c r="F565" s="642"/>
      <c r="G565" s="386" t="s">
        <v>162</v>
      </c>
      <c r="H565" s="385" t="s">
        <v>33</v>
      </c>
      <c r="I565" s="384" t="s">
        <v>300</v>
      </c>
    </row>
    <row r="566" spans="1:9" s="12" customFormat="1" ht="15">
      <c r="A566" s="372">
        <v>1</v>
      </c>
      <c r="B566" s="392">
        <v>870</v>
      </c>
      <c r="C566" s="588" t="s">
        <v>392</v>
      </c>
      <c r="D566" s="584" t="s">
        <v>4</v>
      </c>
      <c r="E566" s="584">
        <v>37</v>
      </c>
      <c r="F566" s="587" t="s">
        <v>97</v>
      </c>
      <c r="G566" s="584">
        <v>29649</v>
      </c>
      <c r="H566" s="589" t="s">
        <v>914</v>
      </c>
      <c r="I566" s="590">
        <v>70.15</v>
      </c>
    </row>
    <row r="567" spans="1:9" s="12" customFormat="1" ht="15">
      <c r="A567" s="372">
        <v>2</v>
      </c>
      <c r="B567" s="392">
        <v>34</v>
      </c>
      <c r="C567" s="588" t="s">
        <v>726</v>
      </c>
      <c r="D567" s="587" t="s">
        <v>18</v>
      </c>
      <c r="E567" s="584">
        <v>38</v>
      </c>
      <c r="F567" s="587" t="s">
        <v>97</v>
      </c>
      <c r="G567" s="584">
        <v>29611</v>
      </c>
      <c r="H567" s="589" t="s">
        <v>727</v>
      </c>
      <c r="I567" s="590">
        <v>64.37</v>
      </c>
    </row>
    <row r="568" spans="1:9" s="12" customFormat="1" ht="15">
      <c r="A568" s="584"/>
      <c r="B568" s="584"/>
      <c r="C568" s="584"/>
      <c r="D568" s="584"/>
      <c r="E568" s="584"/>
      <c r="F568" s="584"/>
      <c r="G568" s="584"/>
      <c r="H568" s="585"/>
      <c r="I568" s="586"/>
    </row>
    <row r="569" spans="1:9" s="12" customFormat="1" ht="18">
      <c r="A569" s="380" t="s">
        <v>410</v>
      </c>
      <c r="B569" s="584"/>
      <c r="C569" s="378"/>
      <c r="D569" s="377"/>
      <c r="E569" s="376"/>
      <c r="F569" s="375"/>
      <c r="G569" s="374"/>
      <c r="H569" s="373"/>
      <c r="I569" s="373"/>
    </row>
    <row r="570" spans="1:9" s="12" customFormat="1" ht="15">
      <c r="A570" s="372">
        <v>1</v>
      </c>
      <c r="B570" s="379">
        <v>1</v>
      </c>
      <c r="C570" s="378" t="s">
        <v>403</v>
      </c>
      <c r="D570" s="377" t="s">
        <v>167</v>
      </c>
      <c r="E570" s="376">
        <v>58</v>
      </c>
      <c r="F570" s="375" t="s">
        <v>91</v>
      </c>
      <c r="G570" s="374">
        <v>22285</v>
      </c>
      <c r="H570" s="373" t="s">
        <v>948</v>
      </c>
      <c r="I570" s="373">
        <v>81.42</v>
      </c>
    </row>
    <row r="571" spans="1:9" s="12" customFormat="1" ht="15">
      <c r="A571" s="584"/>
      <c r="B571" s="379"/>
      <c r="C571" s="584"/>
      <c r="D571" s="584"/>
      <c r="E571" s="584"/>
      <c r="F571" s="584"/>
      <c r="G571" s="584"/>
      <c r="H571" s="585"/>
      <c r="I571" s="586"/>
    </row>
    <row r="572" spans="1:9" s="12" customFormat="1" ht="18">
      <c r="A572" s="380" t="s">
        <v>512</v>
      </c>
      <c r="B572" s="584"/>
      <c r="C572" s="378"/>
      <c r="D572" s="377"/>
      <c r="E572" s="376"/>
      <c r="F572" s="375"/>
      <c r="G572" s="374"/>
      <c r="H572" s="373"/>
      <c r="I572" s="373"/>
    </row>
    <row r="573" spans="1:10" s="12" customFormat="1" ht="15">
      <c r="A573" s="372">
        <v>1</v>
      </c>
      <c r="B573" s="379">
        <v>65</v>
      </c>
      <c r="C573" s="378" t="s">
        <v>399</v>
      </c>
      <c r="D573" s="377" t="s">
        <v>43</v>
      </c>
      <c r="E573" s="376">
        <v>60</v>
      </c>
      <c r="F573" s="375" t="s">
        <v>44</v>
      </c>
      <c r="G573" s="374">
        <v>21328</v>
      </c>
      <c r="H573" s="373" t="s">
        <v>769</v>
      </c>
      <c r="I573" s="373">
        <v>92.24</v>
      </c>
      <c r="J573" t="s">
        <v>1224</v>
      </c>
    </row>
    <row r="574" spans="1:9" s="12" customFormat="1" ht="15">
      <c r="A574" s="584" t="s">
        <v>278</v>
      </c>
      <c r="B574" s="379">
        <v>366</v>
      </c>
      <c r="C574" s="588" t="s">
        <v>323</v>
      </c>
      <c r="D574" s="587" t="s">
        <v>25</v>
      </c>
      <c r="E574" s="584">
        <v>62</v>
      </c>
      <c r="F574" s="587" t="s">
        <v>44</v>
      </c>
      <c r="G574" s="367">
        <v>20614</v>
      </c>
      <c r="H574" s="589" t="s">
        <v>829</v>
      </c>
      <c r="I574" s="590">
        <v>65.84</v>
      </c>
    </row>
    <row r="575" spans="1:9" s="12" customFormat="1" ht="15">
      <c r="A575" s="584"/>
      <c r="B575" s="584"/>
      <c r="C575" s="584"/>
      <c r="D575" s="584"/>
      <c r="E575" s="584"/>
      <c r="F575" s="587"/>
      <c r="G575" s="584"/>
      <c r="H575" s="585"/>
      <c r="I575" s="586"/>
    </row>
    <row r="576" spans="1:9" s="12" customFormat="1" ht="15">
      <c r="A576" s="584"/>
      <c r="B576" s="379"/>
      <c r="C576" s="588"/>
      <c r="D576" s="584"/>
      <c r="E576" s="584"/>
      <c r="F576" s="587"/>
      <c r="G576" s="367"/>
      <c r="H576" s="589"/>
      <c r="I576" s="590"/>
    </row>
    <row r="577" spans="1:9" s="12" customFormat="1" ht="18">
      <c r="A577" s="388" t="s">
        <v>1035</v>
      </c>
      <c r="B577" s="389"/>
      <c r="C577" s="388"/>
      <c r="D577" s="380"/>
      <c r="E577" s="380"/>
      <c r="F577" s="387"/>
      <c r="G577" s="387"/>
      <c r="H577" s="349"/>
      <c r="I577" s="328"/>
    </row>
    <row r="578" spans="1:9" s="12" customFormat="1" ht="30.75">
      <c r="A578" s="386" t="s">
        <v>0</v>
      </c>
      <c r="B578" s="386" t="s">
        <v>409</v>
      </c>
      <c r="C578" s="386" t="s">
        <v>31</v>
      </c>
      <c r="D578" s="386" t="s">
        <v>32</v>
      </c>
      <c r="E578" s="386"/>
      <c r="F578" s="386"/>
      <c r="G578" s="386" t="s">
        <v>162</v>
      </c>
      <c r="H578" s="385" t="s">
        <v>33</v>
      </c>
      <c r="I578" s="384" t="s">
        <v>300</v>
      </c>
    </row>
    <row r="579" spans="1:9" s="12" customFormat="1" ht="15">
      <c r="A579" s="372">
        <v>1</v>
      </c>
      <c r="B579" s="12">
        <v>932</v>
      </c>
      <c r="C579" s="370" t="s">
        <v>817</v>
      </c>
      <c r="D579" s="368" t="s">
        <v>43</v>
      </c>
      <c r="E579" s="369">
        <v>58</v>
      </c>
      <c r="F579" s="368" t="s">
        <v>91</v>
      </c>
      <c r="G579" s="367">
        <v>22165</v>
      </c>
      <c r="H579" s="366" t="s">
        <v>818</v>
      </c>
      <c r="I579" s="365">
        <v>67.53</v>
      </c>
    </row>
    <row r="580" spans="1:9" s="12" customFormat="1" ht="15">
      <c r="A580" s="372"/>
      <c r="B580" s="371"/>
      <c r="C580" s="370"/>
      <c r="D580" s="368"/>
      <c r="E580" s="369"/>
      <c r="F580" s="368"/>
      <c r="G580" s="367"/>
      <c r="H580" s="382"/>
      <c r="I580" s="381"/>
    </row>
    <row r="581" spans="1:9" s="12" customFormat="1" ht="18">
      <c r="A581" s="380" t="s">
        <v>513</v>
      </c>
      <c r="B581" s="371"/>
      <c r="C581" s="378"/>
      <c r="D581" s="377"/>
      <c r="E581" s="376"/>
      <c r="F581" s="375"/>
      <c r="G581" s="374"/>
      <c r="H581" s="373"/>
      <c r="I581" s="373"/>
    </row>
    <row r="582" spans="1:10" s="12" customFormat="1" ht="15">
      <c r="A582" s="372">
        <v>1</v>
      </c>
      <c r="B582" s="379">
        <v>115</v>
      </c>
      <c r="C582" s="370" t="s">
        <v>373</v>
      </c>
      <c r="D582" s="368" t="s">
        <v>20</v>
      </c>
      <c r="E582" s="369">
        <v>62</v>
      </c>
      <c r="F582" s="368" t="s">
        <v>44</v>
      </c>
      <c r="G582" s="367">
        <v>20614</v>
      </c>
      <c r="H582" s="366" t="s">
        <v>841</v>
      </c>
      <c r="I582" s="365">
        <v>84.6</v>
      </c>
      <c r="J582"/>
    </row>
    <row r="583" spans="1:9" s="12" customFormat="1" ht="15">
      <c r="A583" s="372">
        <v>2</v>
      </c>
      <c r="B583" s="371">
        <v>612</v>
      </c>
      <c r="C583" s="370" t="s">
        <v>319</v>
      </c>
      <c r="D583" s="368" t="s">
        <v>18</v>
      </c>
      <c r="E583" s="369">
        <v>64</v>
      </c>
      <c r="F583" s="368" t="s">
        <v>44</v>
      </c>
      <c r="G583" s="367">
        <v>20084</v>
      </c>
      <c r="H583" s="366" t="s">
        <v>696</v>
      </c>
      <c r="I583" s="365">
        <v>78.23</v>
      </c>
    </row>
    <row r="584" spans="1:9" s="12" customFormat="1" ht="15">
      <c r="A584" s="372">
        <v>3</v>
      </c>
      <c r="B584" s="371">
        <v>18</v>
      </c>
      <c r="C584" s="370" t="s">
        <v>161</v>
      </c>
      <c r="D584" s="368" t="s">
        <v>43</v>
      </c>
      <c r="E584" s="369">
        <v>64</v>
      </c>
      <c r="F584" s="368" t="s">
        <v>44</v>
      </c>
      <c r="G584" s="367">
        <v>19953</v>
      </c>
      <c r="H584" s="366" t="s">
        <v>811</v>
      </c>
      <c r="I584" s="365">
        <v>71.98</v>
      </c>
    </row>
    <row r="585" spans="1:9" s="12" customFormat="1" ht="15">
      <c r="A585" s="372">
        <v>4</v>
      </c>
      <c r="B585" s="371">
        <v>498</v>
      </c>
      <c r="C585" s="370" t="s">
        <v>742</v>
      </c>
      <c r="D585" s="368" t="s">
        <v>11</v>
      </c>
      <c r="E585" s="369">
        <v>63</v>
      </c>
      <c r="F585" s="368" t="s">
        <v>44</v>
      </c>
      <c r="G585" s="367">
        <v>20256</v>
      </c>
      <c r="H585" s="366" t="s">
        <v>743</v>
      </c>
      <c r="I585" s="365">
        <v>69.55</v>
      </c>
    </row>
    <row r="586" spans="1:9" s="12" customFormat="1" ht="15">
      <c r="A586" s="372">
        <v>5</v>
      </c>
      <c r="B586" s="371">
        <v>25</v>
      </c>
      <c r="C586" s="370" t="s">
        <v>940</v>
      </c>
      <c r="D586" s="368" t="s">
        <v>10</v>
      </c>
      <c r="E586" s="369">
        <v>63</v>
      </c>
      <c r="F586" s="368" t="s">
        <v>44</v>
      </c>
      <c r="G586" s="367">
        <v>20477</v>
      </c>
      <c r="H586" s="366" t="s">
        <v>941</v>
      </c>
      <c r="I586" s="365">
        <v>65.89</v>
      </c>
    </row>
    <row r="587" spans="1:9" s="12" customFormat="1" ht="15">
      <c r="A587" s="372"/>
      <c r="B587" s="371"/>
      <c r="C587" s="370"/>
      <c r="D587" s="368"/>
      <c r="E587" s="369"/>
      <c r="F587" s="368"/>
      <c r="G587" s="367"/>
      <c r="H587" s="366"/>
      <c r="I587" s="365"/>
    </row>
    <row r="588" spans="1:9" s="12" customFormat="1" ht="18">
      <c r="A588" s="380" t="s">
        <v>514</v>
      </c>
      <c r="B588" s="371"/>
      <c r="C588" s="378"/>
      <c r="D588" s="377"/>
      <c r="E588" s="376"/>
      <c r="F588" s="375"/>
      <c r="G588" s="374"/>
      <c r="H588" s="373"/>
      <c r="I588" s="373"/>
    </row>
    <row r="589" spans="1:9" s="12" customFormat="1" ht="15">
      <c r="A589" s="372">
        <v>1</v>
      </c>
      <c r="B589" s="379">
        <v>200</v>
      </c>
      <c r="C589" s="370" t="s">
        <v>122</v>
      </c>
      <c r="D589" s="368" t="s">
        <v>43</v>
      </c>
      <c r="E589" s="369">
        <v>71</v>
      </c>
      <c r="F589" s="368" t="s">
        <v>123</v>
      </c>
      <c r="G589" s="367">
        <v>17342</v>
      </c>
      <c r="H589" s="366" t="s">
        <v>775</v>
      </c>
      <c r="I589" s="365">
        <v>85.85</v>
      </c>
    </row>
    <row r="590" spans="1:9" s="12" customFormat="1" ht="15">
      <c r="A590" s="344"/>
      <c r="B590" s="371"/>
      <c r="C590" s="342"/>
      <c r="D590" s="341"/>
      <c r="E590" s="340"/>
      <c r="F590" s="339"/>
      <c r="G590" s="339"/>
      <c r="H590" s="339"/>
      <c r="I590" s="339"/>
    </row>
    <row r="591" spans="1:9" s="12" customFormat="1" ht="15">
      <c r="A591" s="344"/>
      <c r="C591" s="347"/>
      <c r="D591" s="347"/>
      <c r="E591" s="347"/>
      <c r="F591" s="339"/>
      <c r="G591" s="339"/>
      <c r="H591" s="339"/>
      <c r="I591" s="339"/>
    </row>
    <row r="592" spans="1:9" s="12" customFormat="1" ht="15">
      <c r="A592" s="344"/>
      <c r="C592" s="345"/>
      <c r="D592" s="345"/>
      <c r="E592" s="345"/>
      <c r="F592" s="344"/>
      <c r="G592" s="344"/>
      <c r="H592" s="344"/>
      <c r="I592" s="338"/>
    </row>
    <row r="593" spans="1:9" s="12" customFormat="1" ht="15">
      <c r="A593" s="345"/>
      <c r="C593" s="338"/>
      <c r="D593" s="338"/>
      <c r="E593" s="338"/>
      <c r="F593" s="338"/>
      <c r="G593" s="338"/>
      <c r="H593" s="338"/>
      <c r="I593" s="338"/>
    </row>
    <row r="594" spans="1:9" s="12" customFormat="1" ht="15">
      <c r="A594" s="344"/>
      <c r="C594" s="342"/>
      <c r="D594" s="341"/>
      <c r="E594" s="340"/>
      <c r="F594" s="363"/>
      <c r="G594" s="339"/>
      <c r="H594" s="339"/>
      <c r="I594" s="338"/>
    </row>
    <row r="595" spans="1:9" s="12" customFormat="1" ht="15">
      <c r="A595" s="343"/>
      <c r="C595" s="342"/>
      <c r="D595" s="341"/>
      <c r="E595" s="340"/>
      <c r="F595" s="339"/>
      <c r="G595" s="339"/>
      <c r="H595" s="339"/>
      <c r="I595" s="339"/>
    </row>
    <row r="596" spans="1:9" s="12" customFormat="1" ht="15">
      <c r="A596" s="344"/>
      <c r="C596" s="342"/>
      <c r="D596" s="341"/>
      <c r="E596" s="340"/>
      <c r="F596" s="339"/>
      <c r="G596" s="339"/>
      <c r="H596" s="339"/>
      <c r="I596" s="338"/>
    </row>
    <row r="597" spans="1:9" s="12" customFormat="1" ht="15">
      <c r="A597" s="344"/>
      <c r="C597" s="342"/>
      <c r="D597" s="341"/>
      <c r="E597" s="340"/>
      <c r="F597" s="339"/>
      <c r="G597" s="339"/>
      <c r="H597" s="339"/>
      <c r="I597" s="338"/>
    </row>
    <row r="598" spans="1:9" s="12" customFormat="1" ht="15">
      <c r="A598" s="344"/>
      <c r="C598" s="342"/>
      <c r="D598" s="341"/>
      <c r="E598" s="340"/>
      <c r="F598" s="339"/>
      <c r="G598" s="339"/>
      <c r="H598" s="339"/>
      <c r="I598" s="339"/>
    </row>
    <row r="599" spans="1:9" s="12" customFormat="1" ht="15">
      <c r="A599" s="344"/>
      <c r="C599" s="347"/>
      <c r="D599" s="347"/>
      <c r="E599" s="347"/>
      <c r="F599" s="347"/>
      <c r="G599" s="347"/>
      <c r="H599" s="347"/>
      <c r="I599" s="347"/>
    </row>
    <row r="600" spans="1:9" s="12" customFormat="1" ht="15">
      <c r="A600" s="354"/>
      <c r="C600" s="345"/>
      <c r="D600" s="345"/>
      <c r="E600" s="345"/>
      <c r="F600" s="344"/>
      <c r="G600" s="344"/>
      <c r="H600" s="344"/>
      <c r="I600" s="338"/>
    </row>
    <row r="601" spans="1:9" s="12" customFormat="1" ht="15">
      <c r="A601" s="345"/>
      <c r="C601" s="338"/>
      <c r="D601" s="338"/>
      <c r="E601" s="338"/>
      <c r="F601" s="338"/>
      <c r="G601" s="338"/>
      <c r="H601" s="338"/>
      <c r="I601" s="338"/>
    </row>
    <row r="602" spans="1:9" s="12" customFormat="1" ht="15">
      <c r="A602" s="344"/>
      <c r="C602" s="342"/>
      <c r="D602" s="341"/>
      <c r="E602" s="340"/>
      <c r="F602" s="340"/>
      <c r="G602" s="338"/>
      <c r="H602" s="338"/>
      <c r="I602" s="347"/>
    </row>
    <row r="603" spans="1:9" s="12" customFormat="1" ht="15">
      <c r="A603" s="343"/>
      <c r="C603" s="342"/>
      <c r="D603" s="341"/>
      <c r="E603" s="340"/>
      <c r="F603" s="340"/>
      <c r="G603" s="338"/>
      <c r="H603" s="338"/>
      <c r="I603" s="347"/>
    </row>
    <row r="604" spans="1:9" s="12" customFormat="1" ht="15">
      <c r="A604" s="344"/>
      <c r="C604" s="342"/>
      <c r="D604" s="342"/>
      <c r="E604" s="346"/>
      <c r="F604" s="340"/>
      <c r="G604" s="338"/>
      <c r="H604" s="338"/>
      <c r="I604" s="357"/>
    </row>
    <row r="605" spans="1:9" s="12" customFormat="1" ht="15">
      <c r="A605" s="344"/>
      <c r="C605" s="342"/>
      <c r="D605" s="355"/>
      <c r="E605" s="364"/>
      <c r="F605" s="340"/>
      <c r="G605" s="338"/>
      <c r="H605" s="338"/>
      <c r="I605" s="347"/>
    </row>
    <row r="606" spans="1:9" s="12" customFormat="1" ht="15">
      <c r="A606" s="344"/>
      <c r="C606" s="342"/>
      <c r="D606" s="341"/>
      <c r="E606" s="340"/>
      <c r="F606" s="340"/>
      <c r="G606" s="339"/>
      <c r="H606" s="339"/>
      <c r="I606" s="339"/>
    </row>
    <row r="607" spans="1:9" s="12" customFormat="1" ht="15">
      <c r="A607" s="344"/>
      <c r="C607" s="354"/>
      <c r="D607" s="354"/>
      <c r="E607" s="354"/>
      <c r="F607" s="363"/>
      <c r="G607" s="339"/>
      <c r="H607" s="339"/>
      <c r="I607" s="338"/>
    </row>
    <row r="608" spans="1:9" s="12" customFormat="1" ht="15">
      <c r="A608" s="343"/>
      <c r="C608" s="345"/>
      <c r="D608" s="345"/>
      <c r="E608" s="345"/>
      <c r="F608" s="344"/>
      <c r="G608" s="344"/>
      <c r="H608" s="344"/>
      <c r="I608" s="338"/>
    </row>
    <row r="609" spans="1:9" s="12" customFormat="1" ht="15">
      <c r="A609" s="345"/>
      <c r="C609" s="338"/>
      <c r="D609" s="338"/>
      <c r="E609" s="338"/>
      <c r="F609" s="338"/>
      <c r="G609" s="338"/>
      <c r="H609" s="338"/>
      <c r="I609" s="338"/>
    </row>
    <row r="610" spans="1:9" s="12" customFormat="1" ht="15">
      <c r="A610" s="344"/>
      <c r="C610" s="342"/>
      <c r="D610" s="341"/>
      <c r="E610" s="340"/>
      <c r="F610" s="364"/>
      <c r="G610" s="338"/>
      <c r="H610" s="338"/>
      <c r="I610" s="347"/>
    </row>
    <row r="611" spans="1:9" s="12" customFormat="1" ht="15">
      <c r="A611" s="343"/>
      <c r="C611" s="346"/>
      <c r="D611" s="341"/>
      <c r="E611" s="340"/>
      <c r="F611" s="364"/>
      <c r="G611" s="338"/>
      <c r="H611" s="338"/>
      <c r="I611" s="357"/>
    </row>
    <row r="612" spans="1:9" s="12" customFormat="1" ht="15">
      <c r="A612" s="344"/>
      <c r="C612" s="342"/>
      <c r="D612" s="341"/>
      <c r="E612" s="340"/>
      <c r="F612" s="364"/>
      <c r="G612" s="338"/>
      <c r="H612" s="338"/>
      <c r="I612" s="357"/>
    </row>
    <row r="613" spans="1:18" s="12" customFormat="1" ht="15">
      <c r="A613" s="344"/>
      <c r="C613" s="342"/>
      <c r="D613" s="341"/>
      <c r="E613" s="346"/>
      <c r="F613" s="346"/>
      <c r="G613" s="338"/>
      <c r="H613" s="338"/>
      <c r="I613" s="357"/>
      <c r="K613" s="351"/>
      <c r="L613" s="351"/>
      <c r="M613" s="351"/>
      <c r="N613" s="351"/>
      <c r="O613" s="351"/>
      <c r="P613" s="351"/>
      <c r="Q613" s="351"/>
      <c r="R613" s="351"/>
    </row>
    <row r="614" spans="1:18" s="12" customFormat="1" ht="15">
      <c r="A614" s="344"/>
      <c r="C614" s="342"/>
      <c r="D614" s="341"/>
      <c r="E614" s="340"/>
      <c r="F614" s="364"/>
      <c r="G614" s="338"/>
      <c r="H614" s="338"/>
      <c r="I614" s="357"/>
      <c r="J614" s="351"/>
      <c r="K614" s="351"/>
      <c r="L614" s="351"/>
      <c r="M614" s="351"/>
      <c r="N614" s="351"/>
      <c r="O614" s="351"/>
      <c r="P614" s="351"/>
      <c r="Q614" s="351"/>
      <c r="R614" s="351"/>
    </row>
    <row r="615" spans="1:18" s="12" customFormat="1" ht="15">
      <c r="A615" s="344"/>
      <c r="C615" s="342"/>
      <c r="D615" s="355"/>
      <c r="E615" s="364"/>
      <c r="F615" s="364"/>
      <c r="G615" s="338"/>
      <c r="H615" s="338"/>
      <c r="I615" s="357"/>
      <c r="J615" s="351"/>
      <c r="K615" s="351"/>
      <c r="L615" s="351"/>
      <c r="M615" s="351"/>
      <c r="N615" s="351"/>
      <c r="O615" s="351"/>
      <c r="P615" s="351"/>
      <c r="Q615" s="351"/>
      <c r="R615" s="351"/>
    </row>
    <row r="616" spans="1:18" s="12" customFormat="1" ht="15">
      <c r="A616" s="344"/>
      <c r="C616" s="342"/>
      <c r="D616" s="341"/>
      <c r="E616" s="340"/>
      <c r="F616" s="364"/>
      <c r="G616" s="338"/>
      <c r="H616" s="338"/>
      <c r="I616" s="357"/>
      <c r="J616" s="351"/>
      <c r="K616" s="351"/>
      <c r="L616" s="351"/>
      <c r="M616" s="351"/>
      <c r="N616" s="351"/>
      <c r="O616" s="351"/>
      <c r="P616" s="351"/>
      <c r="Q616" s="351"/>
      <c r="R616" s="351"/>
    </row>
    <row r="617" spans="1:18" s="12" customFormat="1" ht="15">
      <c r="A617" s="344"/>
      <c r="C617" s="342"/>
      <c r="D617" s="341"/>
      <c r="E617" s="340"/>
      <c r="F617" s="363"/>
      <c r="G617" s="338"/>
      <c r="H617" s="338"/>
      <c r="I617" s="338"/>
      <c r="J617" s="351"/>
      <c r="K617" s="361"/>
      <c r="L617" s="351"/>
      <c r="M617" s="351"/>
      <c r="N617" s="351"/>
      <c r="O617" s="351"/>
      <c r="P617" s="351"/>
      <c r="Q617" s="351"/>
      <c r="R617" s="351"/>
    </row>
    <row r="618" spans="1:18" s="12" customFormat="1" ht="15">
      <c r="A618" s="345"/>
      <c r="C618" s="342"/>
      <c r="D618" s="341"/>
      <c r="E618" s="340"/>
      <c r="F618" s="362"/>
      <c r="G618" s="338"/>
      <c r="H618" s="338"/>
      <c r="I618" s="338"/>
      <c r="J618" s="361"/>
      <c r="K618" s="361"/>
      <c r="L618" s="351"/>
      <c r="M618" s="351"/>
      <c r="N618" s="351"/>
      <c r="O618" s="351"/>
      <c r="P618" s="351"/>
      <c r="Q618" s="351"/>
      <c r="R618" s="351"/>
    </row>
    <row r="619" spans="1:18" s="12" customFormat="1" ht="15">
      <c r="A619" s="345"/>
      <c r="C619" s="345"/>
      <c r="D619" s="345"/>
      <c r="E619" s="345"/>
      <c r="F619" s="344"/>
      <c r="G619" s="344"/>
      <c r="H619" s="344"/>
      <c r="I619" s="338"/>
      <c r="J619" s="361"/>
      <c r="K619" s="361"/>
      <c r="L619" s="351"/>
      <c r="M619" s="351"/>
      <c r="N619" s="351"/>
      <c r="O619" s="351"/>
      <c r="P619" s="351"/>
      <c r="Q619" s="351"/>
      <c r="R619" s="351"/>
    </row>
    <row r="620" spans="1:11" s="351" customFormat="1" ht="15">
      <c r="A620" s="345"/>
      <c r="B620" s="12"/>
      <c r="C620" s="338"/>
      <c r="D620" s="338"/>
      <c r="E620" s="338"/>
      <c r="F620" s="338"/>
      <c r="G620" s="338"/>
      <c r="H620" s="338"/>
      <c r="I620" s="338"/>
      <c r="J620" s="361"/>
      <c r="K620" s="361"/>
    </row>
    <row r="621" spans="1:11" s="351" customFormat="1" ht="15">
      <c r="A621" s="344"/>
      <c r="C621" s="342"/>
      <c r="D621" s="341"/>
      <c r="E621" s="342"/>
      <c r="F621" s="339"/>
      <c r="G621" s="339"/>
      <c r="H621" s="339"/>
      <c r="I621" s="339"/>
      <c r="J621" s="361"/>
      <c r="K621" s="361"/>
    </row>
    <row r="622" spans="1:11" s="351" customFormat="1" ht="15">
      <c r="A622" s="344"/>
      <c r="C622" s="342"/>
      <c r="D622" s="341"/>
      <c r="E622" s="359"/>
      <c r="F622" s="339"/>
      <c r="G622" s="339"/>
      <c r="H622" s="339"/>
      <c r="I622" s="339"/>
      <c r="J622" s="361"/>
      <c r="K622" s="361"/>
    </row>
    <row r="623" spans="1:11" s="351" customFormat="1" ht="15">
      <c r="A623" s="344"/>
      <c r="C623" s="342"/>
      <c r="D623" s="341"/>
      <c r="E623" s="359"/>
      <c r="F623" s="339"/>
      <c r="G623" s="339"/>
      <c r="H623" s="339"/>
      <c r="I623" s="339"/>
      <c r="J623" s="361"/>
      <c r="K623" s="361"/>
    </row>
    <row r="624" spans="1:11" s="351" customFormat="1" ht="15">
      <c r="A624" s="344"/>
      <c r="C624" s="342"/>
      <c r="D624" s="341"/>
      <c r="E624" s="359"/>
      <c r="F624" s="339"/>
      <c r="G624" s="339"/>
      <c r="H624" s="339"/>
      <c r="I624" s="339"/>
      <c r="J624" s="361"/>
      <c r="K624" s="361"/>
    </row>
    <row r="625" spans="1:11" s="351" customFormat="1" ht="15">
      <c r="A625" s="344"/>
      <c r="C625" s="342"/>
      <c r="D625" s="341"/>
      <c r="E625" s="359"/>
      <c r="F625" s="339"/>
      <c r="G625" s="339"/>
      <c r="H625" s="339"/>
      <c r="I625" s="339"/>
      <c r="J625" s="361"/>
      <c r="K625" s="361"/>
    </row>
    <row r="626" spans="1:11" s="351" customFormat="1" ht="15">
      <c r="A626" s="344"/>
      <c r="C626" s="347"/>
      <c r="D626" s="341"/>
      <c r="E626" s="347"/>
      <c r="F626" s="362"/>
      <c r="G626" s="338"/>
      <c r="H626" s="338"/>
      <c r="I626" s="338"/>
      <c r="J626" s="361"/>
      <c r="K626" s="361"/>
    </row>
    <row r="627" spans="1:11" s="351" customFormat="1" ht="15">
      <c r="A627" s="344"/>
      <c r="C627" s="342"/>
      <c r="D627" s="341"/>
      <c r="E627" s="359"/>
      <c r="F627" s="362"/>
      <c r="G627" s="338"/>
      <c r="H627" s="338"/>
      <c r="I627" s="339"/>
      <c r="J627" s="361"/>
      <c r="K627" s="361"/>
    </row>
    <row r="628" spans="1:11" s="351" customFormat="1" ht="15">
      <c r="A628" s="344"/>
      <c r="C628" s="342"/>
      <c r="D628" s="341"/>
      <c r="E628" s="359"/>
      <c r="F628" s="362"/>
      <c r="G628" s="338"/>
      <c r="H628" s="338"/>
      <c r="I628" s="338"/>
      <c r="J628" s="361"/>
      <c r="K628" s="361"/>
    </row>
    <row r="629" spans="1:11" s="351" customFormat="1" ht="15">
      <c r="A629" s="344"/>
      <c r="C629" s="342"/>
      <c r="D629" s="342"/>
      <c r="E629" s="342"/>
      <c r="F629" s="338"/>
      <c r="G629" s="338"/>
      <c r="H629" s="338"/>
      <c r="I629" s="338"/>
      <c r="J629" s="361"/>
      <c r="K629" s="361"/>
    </row>
    <row r="630" spans="1:11" s="351" customFormat="1" ht="15">
      <c r="A630" s="345"/>
      <c r="C630" s="345"/>
      <c r="D630" s="345"/>
      <c r="E630" s="345"/>
      <c r="F630" s="344"/>
      <c r="G630" s="344"/>
      <c r="H630" s="344"/>
      <c r="I630" s="338"/>
      <c r="J630" s="361"/>
      <c r="K630" s="361"/>
    </row>
    <row r="631" spans="1:11" s="351" customFormat="1" ht="15">
      <c r="A631" s="345"/>
      <c r="C631" s="338"/>
      <c r="D631" s="338"/>
      <c r="E631" s="338"/>
      <c r="F631" s="338"/>
      <c r="G631" s="338"/>
      <c r="H631" s="338"/>
      <c r="I631" s="338"/>
      <c r="J631" s="361"/>
      <c r="K631" s="361"/>
    </row>
    <row r="632" spans="1:11" s="351" customFormat="1" ht="15">
      <c r="A632" s="344"/>
      <c r="C632" s="342"/>
      <c r="D632" s="341"/>
      <c r="E632" s="342"/>
      <c r="F632" s="363"/>
      <c r="G632" s="339"/>
      <c r="H632" s="339"/>
      <c r="I632" s="339"/>
      <c r="J632" s="361"/>
      <c r="K632" s="361"/>
    </row>
    <row r="633" spans="1:11" s="351" customFormat="1" ht="15">
      <c r="A633" s="343"/>
      <c r="C633" s="342"/>
      <c r="D633" s="341"/>
      <c r="E633" s="340"/>
      <c r="F633" s="363"/>
      <c r="G633" s="339"/>
      <c r="H633" s="339"/>
      <c r="I633" s="339"/>
      <c r="J633" s="361"/>
      <c r="K633" s="361"/>
    </row>
    <row r="634" spans="1:11" s="351" customFormat="1" ht="15">
      <c r="A634" s="344"/>
      <c r="C634" s="342"/>
      <c r="D634" s="341"/>
      <c r="E634" s="340"/>
      <c r="F634" s="363"/>
      <c r="G634" s="339"/>
      <c r="H634" s="339"/>
      <c r="I634" s="339"/>
      <c r="J634" s="361"/>
      <c r="K634" s="361"/>
    </row>
    <row r="635" spans="1:18" s="351" customFormat="1" ht="15">
      <c r="A635" s="344"/>
      <c r="C635" s="347"/>
      <c r="D635" s="355"/>
      <c r="E635" s="347"/>
      <c r="F635" s="363"/>
      <c r="G635" s="339"/>
      <c r="H635" s="339"/>
      <c r="I635" s="338"/>
      <c r="J635" s="361"/>
      <c r="K635" s="360"/>
      <c r="L635" s="12"/>
      <c r="M635" s="12"/>
      <c r="N635" s="12"/>
      <c r="O635" s="12"/>
      <c r="P635" s="12"/>
      <c r="Q635" s="12"/>
      <c r="R635" s="12"/>
    </row>
    <row r="636" spans="1:11" s="351" customFormat="1" ht="15">
      <c r="A636" s="344"/>
      <c r="C636" s="354"/>
      <c r="D636" s="354"/>
      <c r="E636" s="354"/>
      <c r="F636" s="354"/>
      <c r="G636" s="354"/>
      <c r="H636" s="354"/>
      <c r="I636" s="354"/>
      <c r="J636" s="360"/>
      <c r="K636" s="361"/>
    </row>
    <row r="637" spans="1:11" s="351" customFormat="1" ht="15">
      <c r="A637" s="354"/>
      <c r="C637" s="345"/>
      <c r="D637" s="345"/>
      <c r="E637" s="345"/>
      <c r="F637" s="344"/>
      <c r="G637" s="344"/>
      <c r="H637" s="344"/>
      <c r="I637" s="338"/>
      <c r="J637" s="361"/>
      <c r="K637" s="361"/>
    </row>
    <row r="638" spans="1:11" s="351" customFormat="1" ht="15">
      <c r="A638" s="345"/>
      <c r="C638" s="338"/>
      <c r="D638" s="338"/>
      <c r="E638" s="338"/>
      <c r="F638" s="338"/>
      <c r="G638" s="338"/>
      <c r="H638" s="338"/>
      <c r="I638" s="338"/>
      <c r="J638" s="361"/>
      <c r="K638" s="361"/>
    </row>
    <row r="639" spans="1:11" s="12" customFormat="1" ht="15">
      <c r="A639" s="344"/>
      <c r="B639" s="351"/>
      <c r="C639" s="342"/>
      <c r="D639" s="341"/>
      <c r="E639" s="359"/>
      <c r="F639" s="362"/>
      <c r="G639" s="347"/>
      <c r="H639" s="347"/>
      <c r="I639" s="347"/>
      <c r="J639" s="361"/>
      <c r="K639" s="360"/>
    </row>
    <row r="640" spans="1:18" s="351" customFormat="1" ht="15">
      <c r="A640" s="343"/>
      <c r="B640" s="12"/>
      <c r="C640" s="354"/>
      <c r="D640" s="354"/>
      <c r="E640" s="354"/>
      <c r="F640" s="354"/>
      <c r="G640" s="354"/>
      <c r="H640" s="354"/>
      <c r="I640" s="354"/>
      <c r="J640" s="360"/>
      <c r="K640" s="12"/>
      <c r="L640" s="12"/>
      <c r="M640" s="12"/>
      <c r="N640" s="12"/>
      <c r="O640" s="12"/>
      <c r="P640" s="12"/>
      <c r="Q640" s="12"/>
      <c r="R640" s="12"/>
    </row>
    <row r="641" spans="1:10" s="351" customFormat="1" ht="15">
      <c r="A641" s="354"/>
      <c r="C641" s="345"/>
      <c r="D641" s="345"/>
      <c r="E641" s="345"/>
      <c r="F641" s="344"/>
      <c r="G641" s="344"/>
      <c r="H641" s="344"/>
      <c r="I641" s="338"/>
      <c r="J641" s="12"/>
    </row>
    <row r="642" spans="1:9" s="351" customFormat="1" ht="15">
      <c r="A642" s="345"/>
      <c r="C642" s="338"/>
      <c r="D642" s="338"/>
      <c r="E642" s="338"/>
      <c r="F642" s="338"/>
      <c r="G642" s="338"/>
      <c r="H642" s="338"/>
      <c r="I642" s="338"/>
    </row>
    <row r="643" spans="1:18" s="12" customFormat="1" ht="15">
      <c r="A643" s="344"/>
      <c r="B643" s="351"/>
      <c r="C643" s="342"/>
      <c r="D643" s="341"/>
      <c r="E643" s="359"/>
      <c r="F643" s="347"/>
      <c r="G643" s="347"/>
      <c r="H643" s="347"/>
      <c r="I643" s="357"/>
      <c r="J643" s="351"/>
      <c r="K643" s="351"/>
      <c r="L643" s="351"/>
      <c r="M643" s="351"/>
      <c r="N643" s="351"/>
      <c r="O643" s="353"/>
      <c r="P643" s="351"/>
      <c r="Q643" s="351"/>
      <c r="R643" s="351"/>
    </row>
    <row r="644" spans="1:18" s="12" customFormat="1" ht="15">
      <c r="A644" s="343"/>
      <c r="C644" s="342"/>
      <c r="D644" s="341"/>
      <c r="E644" s="359"/>
      <c r="F644" s="347"/>
      <c r="G644" s="347"/>
      <c r="H644" s="347"/>
      <c r="I644" s="347"/>
      <c r="J644" s="351"/>
      <c r="K644" s="351"/>
      <c r="L644" s="351"/>
      <c r="M644" s="351"/>
      <c r="N644" s="351"/>
      <c r="O644" s="353"/>
      <c r="P644" s="351"/>
      <c r="Q644" s="351"/>
      <c r="R644" s="351"/>
    </row>
    <row r="645" spans="1:15" s="351" customFormat="1" ht="15">
      <c r="A645" s="344"/>
      <c r="B645" s="12"/>
      <c r="C645" s="354"/>
      <c r="D645" s="354"/>
      <c r="E645" s="354"/>
      <c r="F645" s="354"/>
      <c r="G645" s="354"/>
      <c r="H645" s="354"/>
      <c r="I645" s="354"/>
      <c r="O645" s="353"/>
    </row>
    <row r="646" spans="1:15" s="351" customFormat="1" ht="15">
      <c r="A646" s="354"/>
      <c r="C646" s="354"/>
      <c r="D646" s="354"/>
      <c r="E646" s="354"/>
      <c r="F646" s="338"/>
      <c r="G646" s="338"/>
      <c r="H646" s="338"/>
      <c r="I646" s="338"/>
      <c r="O646" s="353"/>
    </row>
    <row r="647" spans="1:15" s="351" customFormat="1" ht="15">
      <c r="A647" s="345"/>
      <c r="C647" s="338"/>
      <c r="D647" s="338"/>
      <c r="E647" s="338"/>
      <c r="F647" s="338"/>
      <c r="G647" s="338"/>
      <c r="H647" s="338"/>
      <c r="I647" s="338"/>
      <c r="O647" s="353"/>
    </row>
    <row r="648" spans="1:15" s="351" customFormat="1" ht="15">
      <c r="A648" s="344"/>
      <c r="C648" s="342"/>
      <c r="D648" s="341"/>
      <c r="E648" s="340"/>
      <c r="F648" s="357"/>
      <c r="G648" s="357"/>
      <c r="H648" s="358"/>
      <c r="I648" s="357"/>
      <c r="O648" s="353"/>
    </row>
    <row r="649" spans="1:15" s="351" customFormat="1" ht="15">
      <c r="A649" s="343"/>
      <c r="C649" s="342"/>
      <c r="D649" s="355"/>
      <c r="E649" s="347"/>
      <c r="F649" s="357"/>
      <c r="G649" s="357"/>
      <c r="H649" s="358"/>
      <c r="I649" s="357"/>
      <c r="O649" s="353"/>
    </row>
    <row r="650" spans="1:15" s="351" customFormat="1" ht="15">
      <c r="A650" s="337"/>
      <c r="C650" s="342"/>
      <c r="D650" s="341"/>
      <c r="E650" s="340"/>
      <c r="F650" s="338"/>
      <c r="G650" s="338"/>
      <c r="H650" s="338"/>
      <c r="I650" s="338"/>
      <c r="O650" s="353"/>
    </row>
    <row r="651" spans="1:15" s="351" customFormat="1" ht="15">
      <c r="A651" s="337"/>
      <c r="C651" s="342"/>
      <c r="D651" s="355"/>
      <c r="E651" s="347"/>
      <c r="F651" s="338"/>
      <c r="G651" s="338"/>
      <c r="H651" s="338"/>
      <c r="I651" s="338"/>
      <c r="O651" s="353"/>
    </row>
    <row r="652" spans="1:15" s="351" customFormat="1" ht="15">
      <c r="A652" s="337"/>
      <c r="C652" s="342"/>
      <c r="D652" s="355"/>
      <c r="E652" s="342"/>
      <c r="F652" s="338"/>
      <c r="G652" s="338"/>
      <c r="H652" s="338"/>
      <c r="I652" s="338"/>
      <c r="O652" s="353"/>
    </row>
    <row r="653" spans="1:15" s="351" customFormat="1" ht="15">
      <c r="A653" s="337"/>
      <c r="C653" s="342"/>
      <c r="D653" s="355"/>
      <c r="E653" s="342"/>
      <c r="F653" s="338"/>
      <c r="G653" s="338"/>
      <c r="H653" s="338"/>
      <c r="I653" s="338"/>
      <c r="K653" s="356"/>
      <c r="L653" s="356"/>
      <c r="M653" s="332"/>
      <c r="N653" s="356"/>
      <c r="O653" s="353"/>
    </row>
    <row r="654" spans="1:15" s="351" customFormat="1" ht="15">
      <c r="A654" s="337"/>
      <c r="C654" s="342"/>
      <c r="D654" s="355"/>
      <c r="E654" s="342"/>
      <c r="F654" s="338"/>
      <c r="G654" s="338"/>
      <c r="H654" s="338"/>
      <c r="I654" s="338"/>
      <c r="O654" s="353"/>
    </row>
    <row r="655" spans="1:15" s="351" customFormat="1" ht="15">
      <c r="A655" s="337"/>
      <c r="C655" s="342"/>
      <c r="D655" s="355"/>
      <c r="E655" s="342"/>
      <c r="F655" s="338"/>
      <c r="G655" s="338"/>
      <c r="H655" s="338"/>
      <c r="I655" s="338"/>
      <c r="O655" s="353"/>
    </row>
    <row r="656" spans="1:15" s="351" customFormat="1" ht="15">
      <c r="A656" s="337"/>
      <c r="C656" s="342"/>
      <c r="D656" s="355"/>
      <c r="E656" s="342"/>
      <c r="F656" s="338"/>
      <c r="G656" s="338"/>
      <c r="H656" s="338"/>
      <c r="I656" s="338"/>
      <c r="O656" s="353"/>
    </row>
    <row r="657" spans="1:15" s="351" customFormat="1" ht="15">
      <c r="A657" s="337"/>
      <c r="C657" s="342"/>
      <c r="D657" s="355"/>
      <c r="E657" s="342"/>
      <c r="F657" s="338"/>
      <c r="G657" s="338"/>
      <c r="H657" s="338"/>
      <c r="I657" s="338"/>
      <c r="O657" s="353"/>
    </row>
    <row r="658" spans="1:15" s="351" customFormat="1" ht="15">
      <c r="A658" s="337"/>
      <c r="C658" s="342"/>
      <c r="D658" s="342"/>
      <c r="E658" s="342"/>
      <c r="F658" s="338"/>
      <c r="G658" s="338"/>
      <c r="H658" s="338"/>
      <c r="I658" s="338"/>
      <c r="O658" s="353"/>
    </row>
    <row r="659" spans="1:18" s="351" customFormat="1" ht="15">
      <c r="A659" s="345"/>
      <c r="C659" s="354"/>
      <c r="D659" s="354"/>
      <c r="E659" s="354"/>
      <c r="F659" s="338"/>
      <c r="G659" s="338"/>
      <c r="H659" s="338"/>
      <c r="I659" s="338"/>
      <c r="O659" s="353"/>
      <c r="P659"/>
      <c r="Q659"/>
      <c r="R659"/>
    </row>
    <row r="660" spans="1:18" s="351" customFormat="1" ht="15">
      <c r="A660" s="345"/>
      <c r="C660" s="338"/>
      <c r="D660" s="338"/>
      <c r="E660" s="338"/>
      <c r="F660" s="338"/>
      <c r="G660" s="338"/>
      <c r="H660" s="338"/>
      <c r="I660" s="338"/>
      <c r="J660"/>
      <c r="O660" s="353"/>
      <c r="P660"/>
      <c r="Q660"/>
      <c r="R660"/>
    </row>
    <row r="661" spans="1:18" s="351" customFormat="1" ht="15">
      <c r="A661" s="344"/>
      <c r="C661" s="342"/>
      <c r="D661" s="341"/>
      <c r="E661" s="347"/>
      <c r="F661" s="339"/>
      <c r="G661" s="339"/>
      <c r="H661" s="339"/>
      <c r="I661" s="352"/>
      <c r="J661"/>
      <c r="O661" s="353"/>
      <c r="P661"/>
      <c r="Q661"/>
      <c r="R661"/>
    </row>
    <row r="662" spans="1:18" s="351" customFormat="1" ht="15">
      <c r="A662" s="343"/>
      <c r="C662" s="342"/>
      <c r="D662" s="341"/>
      <c r="E662" s="347"/>
      <c r="F662" s="339"/>
      <c r="G662" s="339"/>
      <c r="H662" s="339"/>
      <c r="I662" s="352"/>
      <c r="J662"/>
      <c r="K662"/>
      <c r="L662"/>
      <c r="M662"/>
      <c r="N662"/>
      <c r="O662"/>
      <c r="P662"/>
      <c r="Q662"/>
      <c r="R662"/>
    </row>
    <row r="663" spans="1:18" s="351" customFormat="1" ht="15">
      <c r="A663" s="337"/>
      <c r="C663" s="342"/>
      <c r="D663" s="341"/>
      <c r="E663" s="340"/>
      <c r="F663" s="339"/>
      <c r="G663" s="339"/>
      <c r="H663" s="339"/>
      <c r="I663" s="352"/>
      <c r="J663"/>
      <c r="K663"/>
      <c r="L663"/>
      <c r="M663"/>
      <c r="N663"/>
      <c r="O663"/>
      <c r="P663"/>
      <c r="Q663"/>
      <c r="R663"/>
    </row>
    <row r="664" spans="1:18" s="351" customFormat="1" ht="15">
      <c r="A664" s="337"/>
      <c r="C664" s="342"/>
      <c r="D664" s="341"/>
      <c r="E664" s="342"/>
      <c r="F664" s="339"/>
      <c r="G664" s="339"/>
      <c r="H664" s="339"/>
      <c r="I664" s="338"/>
      <c r="J664"/>
      <c r="K664"/>
      <c r="L664"/>
      <c r="M664"/>
      <c r="N664"/>
      <c r="O664"/>
      <c r="P664"/>
      <c r="Q664"/>
      <c r="R664"/>
    </row>
    <row r="665" spans="1:18" s="351" customFormat="1" ht="15">
      <c r="A665" s="337"/>
      <c r="C665" s="342"/>
      <c r="D665" s="341"/>
      <c r="E665" s="340"/>
      <c r="F665" s="339"/>
      <c r="G665" s="339"/>
      <c r="H665" s="339"/>
      <c r="I665" s="350"/>
      <c r="J665"/>
      <c r="K665"/>
      <c r="L665"/>
      <c r="M665"/>
      <c r="N665"/>
      <c r="O665"/>
      <c r="P665"/>
      <c r="Q665"/>
      <c r="R665"/>
    </row>
    <row r="666" spans="1:18" s="351" customFormat="1" ht="15">
      <c r="A666" s="337"/>
      <c r="C666" s="342"/>
      <c r="D666" s="341"/>
      <c r="E666" s="342"/>
      <c r="F666" s="339"/>
      <c r="G666" s="339"/>
      <c r="H666" s="339"/>
      <c r="I666" s="350"/>
      <c r="J666"/>
      <c r="K666"/>
      <c r="L666"/>
      <c r="M666"/>
      <c r="N666"/>
      <c r="O666"/>
      <c r="P666"/>
      <c r="Q666"/>
      <c r="R666"/>
    </row>
    <row r="667" spans="1:18" s="351" customFormat="1" ht="15">
      <c r="A667" s="337"/>
      <c r="C667" s="342"/>
      <c r="D667" s="341"/>
      <c r="E667" s="342"/>
      <c r="F667" s="339"/>
      <c r="G667" s="339"/>
      <c r="H667" s="339"/>
      <c r="I667" s="350"/>
      <c r="J667"/>
      <c r="K667"/>
      <c r="L667"/>
      <c r="M667"/>
      <c r="N667"/>
      <c r="O667"/>
      <c r="P667"/>
      <c r="Q667"/>
      <c r="R667"/>
    </row>
    <row r="668" spans="1:9" ht="15">
      <c r="A668" s="337"/>
      <c r="B668" s="351"/>
      <c r="C668" s="342"/>
      <c r="D668" s="341"/>
      <c r="E668" s="342"/>
      <c r="F668" s="339"/>
      <c r="G668" s="339"/>
      <c r="H668" s="339"/>
      <c r="I668" s="350"/>
    </row>
    <row r="669" spans="1:9" ht="15">
      <c r="A669" s="337"/>
      <c r="C669" s="346"/>
      <c r="D669" s="348"/>
      <c r="E669" s="346"/>
      <c r="F669" s="339"/>
      <c r="G669" s="339"/>
      <c r="H669" s="339"/>
      <c r="I669" s="349"/>
    </row>
    <row r="670" spans="1:10" ht="15">
      <c r="A670" s="337"/>
      <c r="C670" s="346"/>
      <c r="D670" s="348"/>
      <c r="E670" s="346"/>
      <c r="F670" s="339"/>
      <c r="G670" s="339"/>
      <c r="H670" s="339"/>
      <c r="I670" s="338"/>
      <c r="J670" s="336"/>
    </row>
    <row r="671" spans="1:10" ht="15">
      <c r="A671" s="337"/>
      <c r="C671" s="342"/>
      <c r="D671" s="341"/>
      <c r="E671" s="342"/>
      <c r="F671" s="339"/>
      <c r="G671" s="339"/>
      <c r="H671" s="339"/>
      <c r="I671" s="338"/>
      <c r="J671" s="336"/>
    </row>
    <row r="672" spans="1:10" ht="15">
      <c r="A672" s="337"/>
      <c r="C672" s="346"/>
      <c r="D672" s="348"/>
      <c r="E672" s="346"/>
      <c r="F672" s="339"/>
      <c r="G672" s="339"/>
      <c r="H672" s="339"/>
      <c r="I672" s="338"/>
      <c r="J672" s="336"/>
    </row>
    <row r="673" spans="1:10" ht="15">
      <c r="A673" s="337"/>
      <c r="C673" s="346"/>
      <c r="D673" s="348"/>
      <c r="E673" s="346"/>
      <c r="F673" s="339"/>
      <c r="G673" s="339"/>
      <c r="H673" s="339"/>
      <c r="I673" s="338"/>
      <c r="J673" s="336"/>
    </row>
    <row r="674" spans="1:10" ht="15">
      <c r="A674" s="337"/>
      <c r="C674" s="342"/>
      <c r="D674" s="341"/>
      <c r="E674" s="342"/>
      <c r="F674" s="339"/>
      <c r="G674" s="338"/>
      <c r="H674" s="338"/>
      <c r="I674" s="338"/>
      <c r="J674" s="336"/>
    </row>
    <row r="675" spans="1:10" ht="15">
      <c r="A675" s="345"/>
      <c r="C675" s="342"/>
      <c r="D675" s="342"/>
      <c r="E675" s="342"/>
      <c r="F675" s="338"/>
      <c r="G675" s="338"/>
      <c r="H675" s="338"/>
      <c r="I675" s="338"/>
      <c r="J675" s="336"/>
    </row>
    <row r="676" spans="1:10" ht="15">
      <c r="A676" s="345"/>
      <c r="C676" s="345"/>
      <c r="D676" s="345"/>
      <c r="E676" s="345"/>
      <c r="F676" s="344"/>
      <c r="G676" s="344"/>
      <c r="H676" s="344"/>
      <c r="I676" s="338"/>
      <c r="J676" s="336"/>
    </row>
    <row r="677" spans="1:10" ht="15">
      <c r="A677" s="345"/>
      <c r="C677" s="338"/>
      <c r="D677" s="338"/>
      <c r="E677" s="338"/>
      <c r="F677" s="338"/>
      <c r="G677" s="338"/>
      <c r="H677" s="338"/>
      <c r="I677" s="338"/>
      <c r="J677" s="336"/>
    </row>
    <row r="678" spans="1:10" ht="15">
      <c r="A678" s="344"/>
      <c r="C678" s="342"/>
      <c r="D678" s="341"/>
      <c r="E678" s="340"/>
      <c r="F678" s="339"/>
      <c r="G678" s="339"/>
      <c r="H678" s="339"/>
      <c r="I678" s="338"/>
      <c r="J678" s="336"/>
    </row>
    <row r="679" spans="1:10" ht="15">
      <c r="A679" s="343"/>
      <c r="C679" s="342"/>
      <c r="D679" s="341"/>
      <c r="E679" s="340"/>
      <c r="F679" s="339"/>
      <c r="G679" s="339"/>
      <c r="H679" s="339"/>
      <c r="I679" s="339"/>
      <c r="J679" s="336"/>
    </row>
    <row r="680" spans="1:10" ht="15">
      <c r="A680" s="337"/>
      <c r="C680" s="347"/>
      <c r="D680" s="341"/>
      <c r="E680" s="342"/>
      <c r="F680" s="339"/>
      <c r="G680" s="339"/>
      <c r="H680" s="339"/>
      <c r="I680" s="339"/>
      <c r="J680" s="336"/>
    </row>
    <row r="681" spans="1:10" ht="15">
      <c r="A681" s="337"/>
      <c r="C681" s="347"/>
      <c r="D681" s="341"/>
      <c r="E681" s="342"/>
      <c r="F681" s="339"/>
      <c r="G681" s="339"/>
      <c r="H681" s="339"/>
      <c r="I681" s="339"/>
      <c r="J681" s="336"/>
    </row>
    <row r="682" spans="1:10" ht="15">
      <c r="A682" s="337"/>
      <c r="C682" s="347"/>
      <c r="D682" s="341"/>
      <c r="E682" s="342"/>
      <c r="F682" s="339"/>
      <c r="G682" s="339"/>
      <c r="H682" s="339"/>
      <c r="I682" s="339"/>
      <c r="J682" s="336"/>
    </row>
    <row r="683" spans="1:10" ht="15">
      <c r="A683" s="337"/>
      <c r="C683" s="346"/>
      <c r="D683" s="346"/>
      <c r="E683" s="346"/>
      <c r="F683" s="339"/>
      <c r="G683" s="339"/>
      <c r="H683" s="339"/>
      <c r="I683" s="338"/>
      <c r="J683" s="336"/>
    </row>
    <row r="684" spans="1:10" ht="15">
      <c r="A684" s="345"/>
      <c r="C684" s="345"/>
      <c r="D684" s="345"/>
      <c r="E684" s="345"/>
      <c r="F684" s="344"/>
      <c r="G684" s="344"/>
      <c r="H684" s="344"/>
      <c r="I684" s="338"/>
      <c r="J684" s="336"/>
    </row>
    <row r="685" spans="1:10" ht="15">
      <c r="A685" s="345"/>
      <c r="C685" s="338"/>
      <c r="D685" s="338"/>
      <c r="E685" s="338"/>
      <c r="F685" s="338"/>
      <c r="G685" s="338"/>
      <c r="H685" s="338"/>
      <c r="I685" s="338"/>
      <c r="J685" s="336"/>
    </row>
    <row r="686" spans="1:10" ht="15">
      <c r="A686" s="344"/>
      <c r="C686" s="342"/>
      <c r="D686" s="341"/>
      <c r="E686" s="340"/>
      <c r="F686" s="339"/>
      <c r="G686" s="339"/>
      <c r="H686" s="339"/>
      <c r="I686" s="339"/>
      <c r="J686" s="336"/>
    </row>
    <row r="687" spans="1:10" ht="15">
      <c r="A687" s="343"/>
      <c r="C687" s="346"/>
      <c r="D687" s="346"/>
      <c r="E687" s="346"/>
      <c r="F687" s="339"/>
      <c r="G687" s="339"/>
      <c r="H687" s="339"/>
      <c r="I687" s="338"/>
      <c r="J687" s="336"/>
    </row>
    <row r="688" spans="1:10" ht="15">
      <c r="A688" s="345"/>
      <c r="C688" s="346"/>
      <c r="D688" s="346"/>
      <c r="E688" s="346"/>
      <c r="F688" s="339"/>
      <c r="G688" s="339"/>
      <c r="H688" s="339"/>
      <c r="I688" s="338"/>
      <c r="J688" s="336"/>
    </row>
    <row r="689" spans="1:10" ht="15">
      <c r="A689" s="345"/>
      <c r="C689" s="338"/>
      <c r="D689" s="338"/>
      <c r="E689" s="338"/>
      <c r="F689" s="338"/>
      <c r="G689" s="338"/>
      <c r="H689" s="338"/>
      <c r="I689" s="338"/>
      <c r="J689" s="336"/>
    </row>
    <row r="690" spans="1:10" ht="15">
      <c r="A690" s="344"/>
      <c r="C690" s="342"/>
      <c r="D690" s="341"/>
      <c r="E690" s="340"/>
      <c r="F690" s="339"/>
      <c r="G690" s="339"/>
      <c r="H690" s="339"/>
      <c r="I690" s="339"/>
      <c r="J690" s="336"/>
    </row>
    <row r="691" spans="1:10" ht="15">
      <c r="A691" s="343"/>
      <c r="C691" s="342"/>
      <c r="D691" s="341"/>
      <c r="E691" s="340"/>
      <c r="F691" s="339"/>
      <c r="G691" s="339"/>
      <c r="H691" s="339"/>
      <c r="I691" s="338"/>
      <c r="J691" s="336"/>
    </row>
    <row r="692" spans="1:10" ht="15">
      <c r="A692" s="337"/>
      <c r="C692" s="347"/>
      <c r="D692" s="341"/>
      <c r="E692" s="342"/>
      <c r="F692" s="339"/>
      <c r="G692" s="339"/>
      <c r="H692" s="339"/>
      <c r="I692" s="339"/>
      <c r="J692" s="336"/>
    </row>
    <row r="693" spans="1:10" ht="15">
      <c r="A693" s="337"/>
      <c r="C693" s="342"/>
      <c r="D693" s="341"/>
      <c r="E693" s="340"/>
      <c r="F693" s="339"/>
      <c r="G693" s="339"/>
      <c r="H693" s="339"/>
      <c r="I693" s="339"/>
      <c r="J693" s="336"/>
    </row>
    <row r="694" spans="1:10" ht="15">
      <c r="A694" s="337"/>
      <c r="C694" s="346"/>
      <c r="D694" s="346"/>
      <c r="E694" s="346"/>
      <c r="F694" s="339"/>
      <c r="G694" s="339"/>
      <c r="H694" s="339"/>
      <c r="I694" s="338"/>
      <c r="J694" s="336"/>
    </row>
    <row r="695" spans="1:10" ht="15">
      <c r="A695" s="345"/>
      <c r="C695" s="345"/>
      <c r="D695" s="345"/>
      <c r="E695" s="345"/>
      <c r="F695" s="344"/>
      <c r="G695" s="344"/>
      <c r="H695" s="344"/>
      <c r="I695" s="338"/>
      <c r="J695" s="336"/>
    </row>
    <row r="696" spans="1:10" ht="15">
      <c r="A696" s="345"/>
      <c r="C696" s="338"/>
      <c r="D696" s="338"/>
      <c r="E696" s="338"/>
      <c r="F696" s="338"/>
      <c r="G696" s="338"/>
      <c r="H696" s="338"/>
      <c r="I696" s="338"/>
      <c r="J696" s="336"/>
    </row>
    <row r="697" spans="1:10" ht="15">
      <c r="A697" s="344"/>
      <c r="C697" s="342"/>
      <c r="D697" s="341"/>
      <c r="E697" s="340"/>
      <c r="F697" s="339"/>
      <c r="G697" s="339"/>
      <c r="H697" s="339"/>
      <c r="I697" s="339"/>
      <c r="J697" s="336"/>
    </row>
    <row r="698" spans="1:10" ht="15">
      <c r="A698" s="343"/>
      <c r="C698" s="342"/>
      <c r="D698" s="341"/>
      <c r="E698" s="340"/>
      <c r="F698" s="339"/>
      <c r="G698" s="339"/>
      <c r="H698" s="339"/>
      <c r="I698" s="338"/>
      <c r="J698" s="336"/>
    </row>
    <row r="699" spans="1:10" ht="15">
      <c r="A699" s="337"/>
      <c r="C699" s="342"/>
      <c r="D699" s="341"/>
      <c r="E699" s="340"/>
      <c r="F699" s="339"/>
      <c r="G699" s="339"/>
      <c r="H699" s="339"/>
      <c r="I699" s="339"/>
      <c r="J699" s="336"/>
    </row>
    <row r="700" spans="1:10" ht="15">
      <c r="A700" s="337"/>
      <c r="C700" s="342"/>
      <c r="D700" s="341"/>
      <c r="E700" s="340"/>
      <c r="F700" s="339"/>
      <c r="G700" s="339"/>
      <c r="H700" s="339"/>
      <c r="I700" s="339"/>
      <c r="J700" s="336"/>
    </row>
    <row r="701" spans="1:10" ht="15">
      <c r="A701" s="337"/>
      <c r="C701" s="342"/>
      <c r="D701" s="341"/>
      <c r="E701" s="340"/>
      <c r="F701" s="339"/>
      <c r="G701" s="339"/>
      <c r="H701" s="339"/>
      <c r="I701" s="339"/>
      <c r="J701" s="336"/>
    </row>
    <row r="702" spans="1:10" ht="15">
      <c r="A702" s="337"/>
      <c r="C702" s="342"/>
      <c r="D702" s="341"/>
      <c r="E702" s="340"/>
      <c r="F702" s="339"/>
      <c r="G702" s="339"/>
      <c r="H702" s="339"/>
      <c r="I702" s="338"/>
      <c r="J702" s="336"/>
    </row>
    <row r="703" spans="1:10" ht="15">
      <c r="A703" s="337"/>
      <c r="C703" s="346"/>
      <c r="D703" s="348"/>
      <c r="E703" s="346"/>
      <c r="F703" s="339"/>
      <c r="G703" s="339"/>
      <c r="H703" s="339"/>
      <c r="I703" s="338"/>
      <c r="J703" s="336"/>
    </row>
    <row r="704" spans="1:10" ht="15">
      <c r="A704" s="337"/>
      <c r="C704" s="342"/>
      <c r="D704" s="341"/>
      <c r="E704" s="340"/>
      <c r="F704" s="339"/>
      <c r="G704" s="339"/>
      <c r="H704" s="339"/>
      <c r="I704" s="339"/>
      <c r="J704" s="336"/>
    </row>
    <row r="705" spans="1:10" ht="15">
      <c r="A705" s="337"/>
      <c r="C705" s="346"/>
      <c r="D705" s="346"/>
      <c r="E705" s="346"/>
      <c r="F705" s="339"/>
      <c r="G705" s="339"/>
      <c r="H705" s="339"/>
      <c r="I705" s="338"/>
      <c r="J705" s="336"/>
    </row>
    <row r="706" spans="1:10" ht="15">
      <c r="A706" s="345"/>
      <c r="C706" s="345"/>
      <c r="D706" s="345"/>
      <c r="E706" s="345"/>
      <c r="F706" s="344"/>
      <c r="G706" s="344"/>
      <c r="H706" s="344"/>
      <c r="I706" s="338"/>
      <c r="J706" s="336"/>
    </row>
    <row r="707" spans="1:10" ht="15">
      <c r="A707" s="345"/>
      <c r="C707" s="338"/>
      <c r="D707" s="338"/>
      <c r="E707" s="338"/>
      <c r="F707" s="338"/>
      <c r="G707" s="338"/>
      <c r="H707" s="338"/>
      <c r="I707" s="338"/>
      <c r="J707" s="336"/>
    </row>
    <row r="708" spans="1:10" ht="15">
      <c r="A708" s="344"/>
      <c r="C708" s="342"/>
      <c r="D708" s="341"/>
      <c r="E708" s="340"/>
      <c r="F708" s="339"/>
      <c r="G708" s="339"/>
      <c r="H708" s="339"/>
      <c r="I708" s="338"/>
      <c r="J708" s="336"/>
    </row>
    <row r="709" spans="1:10" ht="15">
      <c r="A709" s="343"/>
      <c r="C709" s="342"/>
      <c r="D709" s="342"/>
      <c r="E709" s="347"/>
      <c r="F709" s="339"/>
      <c r="G709" s="339"/>
      <c r="H709" s="339"/>
      <c r="I709" s="339"/>
      <c r="J709" s="336"/>
    </row>
    <row r="710" spans="1:10" ht="15">
      <c r="A710" s="337"/>
      <c r="C710" s="346"/>
      <c r="D710" s="346"/>
      <c r="E710" s="346"/>
      <c r="F710" s="339"/>
      <c r="G710" s="339"/>
      <c r="H710" s="339"/>
      <c r="I710" s="338"/>
      <c r="J710" s="336"/>
    </row>
    <row r="711" spans="1:10" ht="15">
      <c r="A711" s="345"/>
      <c r="C711" s="345"/>
      <c r="D711" s="345"/>
      <c r="E711" s="345"/>
      <c r="F711" s="344"/>
      <c r="G711" s="344"/>
      <c r="H711" s="344"/>
      <c r="I711" s="338"/>
      <c r="J711" s="336"/>
    </row>
    <row r="712" spans="1:10" ht="15">
      <c r="A712" s="345"/>
      <c r="C712" s="338"/>
      <c r="D712" s="338"/>
      <c r="E712" s="338"/>
      <c r="F712" s="338"/>
      <c r="G712" s="338"/>
      <c r="H712" s="338"/>
      <c r="I712" s="338"/>
      <c r="J712" s="336"/>
    </row>
    <row r="713" spans="1:10" ht="15">
      <c r="A713" s="344"/>
      <c r="C713" s="342"/>
      <c r="D713" s="341"/>
      <c r="E713" s="340"/>
      <c r="F713" s="339"/>
      <c r="G713" s="339"/>
      <c r="H713" s="339"/>
      <c r="I713" s="339"/>
      <c r="J713" s="336"/>
    </row>
    <row r="714" spans="1:10" ht="15">
      <c r="A714" s="343"/>
      <c r="C714" s="342"/>
      <c r="D714" s="341"/>
      <c r="E714" s="340"/>
      <c r="F714" s="339"/>
      <c r="G714" s="339"/>
      <c r="H714" s="339"/>
      <c r="I714" s="339"/>
      <c r="J714" s="336"/>
    </row>
    <row r="715" spans="1:10" ht="15">
      <c r="A715" s="337"/>
      <c r="C715" s="342"/>
      <c r="D715" s="341"/>
      <c r="E715" s="340"/>
      <c r="F715" s="339"/>
      <c r="G715" s="339"/>
      <c r="H715" s="339"/>
      <c r="I715" s="338"/>
      <c r="J715" s="336"/>
    </row>
    <row r="716" spans="1:10" ht="15">
      <c r="A716" s="337"/>
      <c r="C716" s="342"/>
      <c r="D716" s="341"/>
      <c r="E716" s="340"/>
      <c r="F716" s="339"/>
      <c r="G716" s="339"/>
      <c r="H716" s="339"/>
      <c r="I716" s="339"/>
      <c r="J716" s="336"/>
    </row>
    <row r="717" spans="1:10" ht="15">
      <c r="A717" s="337"/>
      <c r="C717" s="342"/>
      <c r="D717" s="341"/>
      <c r="E717" s="340"/>
      <c r="F717" s="339"/>
      <c r="G717" s="339"/>
      <c r="H717" s="339"/>
      <c r="I717" s="338"/>
      <c r="J717" s="336"/>
    </row>
    <row r="718" spans="1:10" ht="15">
      <c r="A718" s="337"/>
      <c r="C718" s="342"/>
      <c r="D718" s="341"/>
      <c r="E718" s="340"/>
      <c r="F718" s="339"/>
      <c r="G718" s="339"/>
      <c r="H718" s="339"/>
      <c r="I718" s="339"/>
      <c r="J718" s="336"/>
    </row>
    <row r="719" spans="1:10" ht="15">
      <c r="A719" s="337"/>
      <c r="C719" s="342"/>
      <c r="D719" s="341"/>
      <c r="E719" s="340"/>
      <c r="F719" s="339"/>
      <c r="G719" s="339"/>
      <c r="H719" s="339"/>
      <c r="I719" s="338"/>
      <c r="J719" s="336"/>
    </row>
    <row r="720" spans="1:10" ht="15">
      <c r="A720" s="337"/>
      <c r="C720" s="333"/>
      <c r="D720" s="333"/>
      <c r="E720" s="333"/>
      <c r="F720" s="332"/>
      <c r="G720" s="332"/>
      <c r="H720" s="332"/>
      <c r="I720" s="335"/>
      <c r="J720" s="336"/>
    </row>
    <row r="721" spans="1:10" ht="15">
      <c r="A721" s="334"/>
      <c r="C721" s="333"/>
      <c r="D721" s="333"/>
      <c r="E721" s="333"/>
      <c r="F721" s="332"/>
      <c r="G721" s="332"/>
      <c r="H721" s="332"/>
      <c r="I721" s="335"/>
      <c r="J721" s="336"/>
    </row>
    <row r="722" spans="1:10" ht="15">
      <c r="A722" s="334"/>
      <c r="C722" s="333"/>
      <c r="D722" s="333"/>
      <c r="E722" s="333"/>
      <c r="F722" s="332"/>
      <c r="G722" s="332"/>
      <c r="H722" s="332"/>
      <c r="I722" s="335"/>
      <c r="J722" s="336"/>
    </row>
    <row r="723" spans="1:10" s="328" customFormat="1" ht="15">
      <c r="A723" s="334"/>
      <c r="B723"/>
      <c r="C723" s="333"/>
      <c r="D723" s="333"/>
      <c r="E723" s="333"/>
      <c r="F723" s="332"/>
      <c r="G723" s="332"/>
      <c r="H723" s="332"/>
      <c r="I723" s="335"/>
      <c r="J723" s="336"/>
    </row>
    <row r="724" spans="1:10" s="328" customFormat="1" ht="15">
      <c r="A724" s="334"/>
      <c r="B724"/>
      <c r="C724" s="333"/>
      <c r="D724" s="333"/>
      <c r="E724" s="333"/>
      <c r="F724" s="332"/>
      <c r="G724" s="332"/>
      <c r="H724" s="332"/>
      <c r="I724" s="335"/>
      <c r="J724" s="335"/>
    </row>
    <row r="725" spans="1:10" s="328" customFormat="1" ht="15">
      <c r="A725" s="334"/>
      <c r="B725"/>
      <c r="C725" s="333"/>
      <c r="D725" s="333"/>
      <c r="E725" s="333"/>
      <c r="F725" s="332"/>
      <c r="G725" s="332"/>
      <c r="H725" s="332"/>
      <c r="I725" s="335"/>
      <c r="J725" s="335"/>
    </row>
    <row r="726" spans="1:10" s="328" customFormat="1" ht="15">
      <c r="A726" s="334"/>
      <c r="B726"/>
      <c r="C726" s="333"/>
      <c r="D726" s="333"/>
      <c r="E726" s="333"/>
      <c r="F726" s="332"/>
      <c r="G726" s="332"/>
      <c r="H726" s="332"/>
      <c r="I726" s="335"/>
      <c r="J726" s="335"/>
    </row>
    <row r="727" spans="1:10" s="328" customFormat="1" ht="15">
      <c r="A727" s="334"/>
      <c r="B727"/>
      <c r="C727" s="333"/>
      <c r="D727" s="333"/>
      <c r="E727" s="333"/>
      <c r="F727" s="332"/>
      <c r="G727" s="332"/>
      <c r="H727" s="332"/>
      <c r="I727" s="335"/>
      <c r="J727" s="335"/>
    </row>
    <row r="728" spans="1:10" s="328" customFormat="1" ht="15">
      <c r="A728" s="334"/>
      <c r="B728"/>
      <c r="C728" s="333"/>
      <c r="D728" s="333"/>
      <c r="E728" s="333"/>
      <c r="F728" s="332"/>
      <c r="G728" s="332"/>
      <c r="H728" s="332"/>
      <c r="I728" s="335"/>
      <c r="J728" s="335"/>
    </row>
    <row r="729" spans="1:10" s="328" customFormat="1" ht="15">
      <c r="A729" s="334"/>
      <c r="B729"/>
      <c r="C729" s="333"/>
      <c r="D729" s="333"/>
      <c r="E729" s="333"/>
      <c r="F729" s="332"/>
      <c r="G729" s="332"/>
      <c r="H729" s="332"/>
      <c r="I729" s="335"/>
      <c r="J729" s="335"/>
    </row>
    <row r="730" spans="1:10" s="328" customFormat="1" ht="15">
      <c r="A730" s="334"/>
      <c r="B730"/>
      <c r="C730" s="333"/>
      <c r="D730" s="333"/>
      <c r="E730" s="333"/>
      <c r="F730" s="332"/>
      <c r="G730" s="332"/>
      <c r="H730" s="332"/>
      <c r="I730" s="335"/>
      <c r="J730" s="335"/>
    </row>
    <row r="731" spans="1:10" s="328" customFormat="1" ht="15">
      <c r="A731" s="334"/>
      <c r="B731"/>
      <c r="C731" s="333"/>
      <c r="D731" s="333"/>
      <c r="E731" s="333"/>
      <c r="F731" s="332"/>
      <c r="G731" s="332"/>
      <c r="H731" s="332"/>
      <c r="I731" s="335"/>
      <c r="J731" s="335"/>
    </row>
    <row r="732" spans="1:10" s="328" customFormat="1" ht="15">
      <c r="A732" s="334"/>
      <c r="B732"/>
      <c r="C732" s="333"/>
      <c r="D732" s="333"/>
      <c r="E732" s="333"/>
      <c r="F732" s="332"/>
      <c r="G732" s="332"/>
      <c r="H732" s="332"/>
      <c r="I732" s="335"/>
      <c r="J732" s="335"/>
    </row>
    <row r="733" spans="1:10" s="328" customFormat="1" ht="15">
      <c r="A733" s="334"/>
      <c r="B733"/>
      <c r="C733" s="333"/>
      <c r="D733" s="333"/>
      <c r="E733" s="333"/>
      <c r="F733" s="332"/>
      <c r="G733" s="332"/>
      <c r="H733" s="332"/>
      <c r="I733" s="335"/>
      <c r="J733" s="335"/>
    </row>
    <row r="734" spans="1:10" s="328" customFormat="1" ht="15">
      <c r="A734" s="334"/>
      <c r="B734"/>
      <c r="C734" s="333"/>
      <c r="D734" s="333"/>
      <c r="E734" s="333"/>
      <c r="F734" s="332"/>
      <c r="G734" s="332"/>
      <c r="H734" s="332"/>
      <c r="I734" s="335"/>
      <c r="J734" s="335"/>
    </row>
    <row r="735" spans="1:10" s="328" customFormat="1" ht="15">
      <c r="A735" s="334"/>
      <c r="B735"/>
      <c r="C735" s="333"/>
      <c r="D735" s="333"/>
      <c r="E735" s="333"/>
      <c r="F735" s="332"/>
      <c r="G735" s="332"/>
      <c r="H735" s="332"/>
      <c r="I735" s="335"/>
      <c r="J735" s="335"/>
    </row>
    <row r="736" spans="1:10" s="328" customFormat="1" ht="15">
      <c r="A736" s="334"/>
      <c r="B736"/>
      <c r="C736" s="333"/>
      <c r="D736" s="333"/>
      <c r="E736" s="333"/>
      <c r="F736" s="332"/>
      <c r="G736" s="332"/>
      <c r="H736" s="332"/>
      <c r="I736" s="335"/>
      <c r="J736" s="335"/>
    </row>
    <row r="737" spans="1:10" s="328" customFormat="1" ht="15">
      <c r="A737" s="334"/>
      <c r="B737"/>
      <c r="C737" s="333"/>
      <c r="D737" s="333"/>
      <c r="E737" s="333"/>
      <c r="F737" s="332"/>
      <c r="G737" s="332"/>
      <c r="H737" s="332"/>
      <c r="I737" s="335"/>
      <c r="J737" s="335"/>
    </row>
    <row r="738" spans="1:10" s="328" customFormat="1" ht="15">
      <c r="A738" s="334"/>
      <c r="B738"/>
      <c r="C738" s="333"/>
      <c r="D738" s="333"/>
      <c r="E738" s="333"/>
      <c r="F738" s="332"/>
      <c r="G738" s="332"/>
      <c r="H738" s="332"/>
      <c r="I738" s="335"/>
      <c r="J738" s="335"/>
    </row>
    <row r="739" spans="1:10" s="328" customFormat="1" ht="15">
      <c r="A739" s="334"/>
      <c r="B739"/>
      <c r="C739" s="333"/>
      <c r="D739" s="333"/>
      <c r="E739" s="333"/>
      <c r="F739" s="332"/>
      <c r="G739" s="332"/>
      <c r="H739" s="332"/>
      <c r="I739" s="335"/>
      <c r="J739" s="335"/>
    </row>
    <row r="740" spans="1:10" s="328" customFormat="1" ht="15">
      <c r="A740" s="334"/>
      <c r="B740"/>
      <c r="C740" s="333"/>
      <c r="D740" s="333"/>
      <c r="E740" s="333"/>
      <c r="F740" s="332"/>
      <c r="G740" s="332"/>
      <c r="H740" s="332"/>
      <c r="I740" s="335"/>
      <c r="J740" s="335"/>
    </row>
    <row r="741" spans="1:10" s="328" customFormat="1" ht="15">
      <c r="A741" s="334"/>
      <c r="B741"/>
      <c r="C741" s="333"/>
      <c r="D741" s="333"/>
      <c r="E741" s="333"/>
      <c r="F741" s="332"/>
      <c r="G741" s="332"/>
      <c r="H741" s="332"/>
      <c r="I741" s="335"/>
      <c r="J741" s="335"/>
    </row>
    <row r="742" spans="1:10" s="328" customFormat="1" ht="15">
      <c r="A742" s="334"/>
      <c r="B742"/>
      <c r="C742" s="333"/>
      <c r="D742" s="333"/>
      <c r="E742" s="333"/>
      <c r="F742" s="332"/>
      <c r="G742" s="332"/>
      <c r="H742" s="332"/>
      <c r="I742" s="335"/>
      <c r="J742" s="335"/>
    </row>
    <row r="743" spans="1:10" s="328" customFormat="1" ht="15">
      <c r="A743" s="334"/>
      <c r="B743"/>
      <c r="C743" s="333"/>
      <c r="D743" s="333"/>
      <c r="E743" s="333"/>
      <c r="F743" s="332"/>
      <c r="G743" s="332"/>
      <c r="H743" s="332"/>
      <c r="I743" s="335"/>
      <c r="J743" s="335"/>
    </row>
    <row r="744" spans="1:10" s="328" customFormat="1" ht="15">
      <c r="A744" s="334"/>
      <c r="B744"/>
      <c r="C744" s="333"/>
      <c r="D744" s="333"/>
      <c r="E744" s="333"/>
      <c r="F744" s="332"/>
      <c r="G744" s="332"/>
      <c r="H744" s="332"/>
      <c r="I744" s="335"/>
      <c r="J744" s="335"/>
    </row>
    <row r="745" spans="1:10" s="328" customFormat="1" ht="15">
      <c r="A745" s="334"/>
      <c r="B745"/>
      <c r="C745" s="333"/>
      <c r="D745" s="333"/>
      <c r="E745" s="333"/>
      <c r="F745" s="332"/>
      <c r="G745" s="332"/>
      <c r="H745" s="332"/>
      <c r="I745" s="335"/>
      <c r="J745" s="335"/>
    </row>
    <row r="746" spans="1:10" s="328" customFormat="1" ht="15">
      <c r="A746" s="334"/>
      <c r="B746"/>
      <c r="C746" s="333"/>
      <c r="D746" s="333"/>
      <c r="E746" s="333"/>
      <c r="F746" s="332"/>
      <c r="G746" s="332"/>
      <c r="H746" s="332"/>
      <c r="I746" s="335"/>
      <c r="J746" s="335"/>
    </row>
    <row r="747" spans="1:10" s="328" customFormat="1" ht="15">
      <c r="A747" s="334"/>
      <c r="B747"/>
      <c r="C747" s="333"/>
      <c r="D747" s="333"/>
      <c r="E747" s="333"/>
      <c r="F747" s="332"/>
      <c r="G747" s="332"/>
      <c r="H747" s="332"/>
      <c r="I747" s="335"/>
      <c r="J747" s="335"/>
    </row>
    <row r="748" spans="1:10" s="328" customFormat="1" ht="15">
      <c r="A748" s="334"/>
      <c r="B748"/>
      <c r="C748" s="333"/>
      <c r="D748" s="333"/>
      <c r="E748" s="333"/>
      <c r="F748" s="332"/>
      <c r="G748" s="332"/>
      <c r="H748" s="332"/>
      <c r="I748" s="335"/>
      <c r="J748" s="335"/>
    </row>
    <row r="749" spans="1:10" s="328" customFormat="1" ht="15">
      <c r="A749" s="334"/>
      <c r="B749"/>
      <c r="C749" s="333"/>
      <c r="D749" s="333"/>
      <c r="E749" s="333"/>
      <c r="F749" s="332"/>
      <c r="G749" s="332"/>
      <c r="H749" s="332"/>
      <c r="I749" s="335"/>
      <c r="J749" s="335"/>
    </row>
    <row r="750" spans="1:10" s="328" customFormat="1" ht="15">
      <c r="A750" s="334"/>
      <c r="B750"/>
      <c r="C750" s="333"/>
      <c r="D750" s="333"/>
      <c r="E750" s="333"/>
      <c r="F750" s="332"/>
      <c r="G750" s="332"/>
      <c r="H750" s="332"/>
      <c r="I750" s="335"/>
      <c r="J750" s="335"/>
    </row>
    <row r="751" spans="1:10" s="328" customFormat="1" ht="15">
      <c r="A751" s="334"/>
      <c r="B751"/>
      <c r="C751" s="333"/>
      <c r="D751" s="333"/>
      <c r="E751" s="333"/>
      <c r="F751" s="332"/>
      <c r="G751" s="332"/>
      <c r="H751" s="332"/>
      <c r="I751" s="335"/>
      <c r="J751" s="335"/>
    </row>
    <row r="752" spans="1:10" s="328" customFormat="1" ht="15">
      <c r="A752" s="334"/>
      <c r="B752"/>
      <c r="C752" s="333"/>
      <c r="D752" s="333"/>
      <c r="E752" s="333"/>
      <c r="F752" s="332"/>
      <c r="G752" s="332"/>
      <c r="H752" s="332"/>
      <c r="I752" s="335"/>
      <c r="J752" s="335"/>
    </row>
    <row r="753" spans="1:10" s="328" customFormat="1" ht="15">
      <c r="A753" s="334"/>
      <c r="B753"/>
      <c r="C753" s="333"/>
      <c r="D753" s="333"/>
      <c r="E753" s="333"/>
      <c r="F753" s="332"/>
      <c r="G753" s="332"/>
      <c r="H753" s="332"/>
      <c r="I753" s="335"/>
      <c r="J753" s="335"/>
    </row>
    <row r="754" spans="1:10" s="328" customFormat="1" ht="15">
      <c r="A754" s="334"/>
      <c r="B754"/>
      <c r="C754" s="333"/>
      <c r="D754" s="333"/>
      <c r="E754" s="333"/>
      <c r="F754" s="332"/>
      <c r="G754" s="332"/>
      <c r="H754" s="332"/>
      <c r="I754" s="335"/>
      <c r="J754" s="335"/>
    </row>
    <row r="755" spans="1:10" s="328" customFormat="1" ht="15">
      <c r="A755" s="334"/>
      <c r="B755"/>
      <c r="C755" s="333"/>
      <c r="D755" s="333"/>
      <c r="E755" s="333"/>
      <c r="F755" s="332"/>
      <c r="G755" s="332"/>
      <c r="H755" s="332"/>
      <c r="I755" s="335"/>
      <c r="J755" s="335"/>
    </row>
    <row r="756" spans="1:10" s="328" customFormat="1" ht="15">
      <c r="A756" s="334"/>
      <c r="B756"/>
      <c r="C756" s="333"/>
      <c r="D756" s="333"/>
      <c r="E756" s="333"/>
      <c r="F756" s="332"/>
      <c r="G756" s="332"/>
      <c r="H756" s="332"/>
      <c r="I756" s="335"/>
      <c r="J756" s="335"/>
    </row>
    <row r="757" spans="1:10" s="328" customFormat="1" ht="15">
      <c r="A757" s="334"/>
      <c r="B757"/>
      <c r="C757" s="333"/>
      <c r="D757" s="333"/>
      <c r="E757" s="333"/>
      <c r="F757" s="332"/>
      <c r="G757" s="332"/>
      <c r="H757" s="332"/>
      <c r="I757" s="335"/>
      <c r="J757" s="335"/>
    </row>
    <row r="758" spans="1:10" s="328" customFormat="1" ht="15">
      <c r="A758" s="334"/>
      <c r="B758"/>
      <c r="C758" s="333"/>
      <c r="D758" s="333"/>
      <c r="E758" s="333"/>
      <c r="F758" s="332"/>
      <c r="G758" s="332"/>
      <c r="H758" s="332"/>
      <c r="I758" s="335"/>
      <c r="J758" s="335"/>
    </row>
    <row r="759" spans="1:10" s="328" customFormat="1" ht="15">
      <c r="A759" s="334"/>
      <c r="B759"/>
      <c r="C759" s="333"/>
      <c r="D759" s="333"/>
      <c r="E759" s="333"/>
      <c r="F759" s="332"/>
      <c r="G759" s="332"/>
      <c r="H759" s="332"/>
      <c r="I759" s="335"/>
      <c r="J759" s="335"/>
    </row>
    <row r="760" spans="1:10" s="328" customFormat="1" ht="15">
      <c r="A760" s="334"/>
      <c r="B760"/>
      <c r="C760" s="333"/>
      <c r="D760" s="333"/>
      <c r="E760" s="333"/>
      <c r="F760" s="332"/>
      <c r="G760" s="332"/>
      <c r="H760" s="332"/>
      <c r="I760" s="335"/>
      <c r="J760" s="335"/>
    </row>
    <row r="761" spans="1:10" s="328" customFormat="1" ht="15">
      <c r="A761" s="334"/>
      <c r="B761"/>
      <c r="C761" s="333"/>
      <c r="D761" s="333"/>
      <c r="E761" s="333"/>
      <c r="F761" s="332"/>
      <c r="G761" s="332"/>
      <c r="H761" s="332"/>
      <c r="I761" s="335"/>
      <c r="J761" s="335"/>
    </row>
    <row r="762" spans="1:10" s="328" customFormat="1" ht="15">
      <c r="A762" s="334"/>
      <c r="B762"/>
      <c r="C762" s="333"/>
      <c r="D762" s="333"/>
      <c r="E762" s="333"/>
      <c r="F762" s="332"/>
      <c r="G762" s="332"/>
      <c r="H762" s="332"/>
      <c r="I762" s="335"/>
      <c r="J762" s="335"/>
    </row>
    <row r="763" spans="1:10" s="328" customFormat="1" ht="15">
      <c r="A763" s="334"/>
      <c r="B763"/>
      <c r="C763" s="333"/>
      <c r="D763" s="333"/>
      <c r="E763" s="333"/>
      <c r="F763" s="332"/>
      <c r="G763" s="332"/>
      <c r="H763" s="332"/>
      <c r="I763" s="335"/>
      <c r="J763" s="335"/>
    </row>
    <row r="764" spans="1:10" s="328" customFormat="1" ht="15">
      <c r="A764" s="334"/>
      <c r="B764"/>
      <c r="C764" s="333"/>
      <c r="D764" s="333"/>
      <c r="E764" s="333"/>
      <c r="F764" s="332"/>
      <c r="G764" s="332"/>
      <c r="H764" s="332"/>
      <c r="I764" s="335"/>
      <c r="J764" s="335"/>
    </row>
    <row r="765" spans="1:10" s="328" customFormat="1" ht="15">
      <c r="A765" s="334"/>
      <c r="B765"/>
      <c r="C765" s="333"/>
      <c r="D765" s="333"/>
      <c r="E765" s="333"/>
      <c r="F765" s="332"/>
      <c r="G765" s="332"/>
      <c r="H765" s="332"/>
      <c r="I765" s="335"/>
      <c r="J765" s="335"/>
    </row>
    <row r="766" spans="1:10" s="328" customFormat="1" ht="15">
      <c r="A766" s="334"/>
      <c r="B766"/>
      <c r="C766" s="333"/>
      <c r="D766" s="333"/>
      <c r="E766" s="333"/>
      <c r="F766" s="332"/>
      <c r="G766" s="332"/>
      <c r="H766" s="332"/>
      <c r="I766" s="335"/>
      <c r="J766" s="335"/>
    </row>
    <row r="767" spans="1:10" s="328" customFormat="1" ht="15">
      <c r="A767" s="334"/>
      <c r="B767"/>
      <c r="C767" s="333"/>
      <c r="D767" s="333"/>
      <c r="E767" s="333"/>
      <c r="F767" s="332"/>
      <c r="G767" s="332"/>
      <c r="H767" s="332"/>
      <c r="I767" s="335"/>
      <c r="J767" s="335"/>
    </row>
    <row r="768" spans="1:10" s="328" customFormat="1" ht="15">
      <c r="A768" s="334"/>
      <c r="B768"/>
      <c r="C768" s="333"/>
      <c r="D768" s="333"/>
      <c r="E768" s="333"/>
      <c r="F768" s="332"/>
      <c r="G768" s="332"/>
      <c r="H768" s="332"/>
      <c r="I768" s="335"/>
      <c r="J768" s="335"/>
    </row>
    <row r="769" spans="1:10" s="328" customFormat="1" ht="15">
      <c r="A769" s="334"/>
      <c r="B769"/>
      <c r="C769" s="333"/>
      <c r="D769" s="333"/>
      <c r="E769" s="333"/>
      <c r="F769" s="332"/>
      <c r="G769" s="332"/>
      <c r="H769" s="332"/>
      <c r="I769" s="335"/>
      <c r="J769" s="335"/>
    </row>
    <row r="770" spans="1:10" s="328" customFormat="1" ht="15">
      <c r="A770" s="334"/>
      <c r="B770"/>
      <c r="C770" s="333"/>
      <c r="D770" s="333"/>
      <c r="E770" s="333"/>
      <c r="F770" s="332"/>
      <c r="G770" s="332"/>
      <c r="H770" s="332"/>
      <c r="I770" s="335"/>
      <c r="J770" s="335"/>
    </row>
    <row r="771" spans="1:10" s="328" customFormat="1" ht="15">
      <c r="A771" s="334"/>
      <c r="B771"/>
      <c r="C771" s="333"/>
      <c r="D771" s="333"/>
      <c r="E771" s="333"/>
      <c r="F771" s="332"/>
      <c r="G771" s="332"/>
      <c r="H771" s="332"/>
      <c r="I771" s="335"/>
      <c r="J771" s="335"/>
    </row>
    <row r="772" spans="1:10" s="328" customFormat="1" ht="15">
      <c r="A772" s="334"/>
      <c r="B772"/>
      <c r="C772" s="333"/>
      <c r="D772" s="333"/>
      <c r="E772" s="333"/>
      <c r="F772" s="332"/>
      <c r="G772" s="332"/>
      <c r="H772" s="332"/>
      <c r="I772" s="335"/>
      <c r="J772" s="335"/>
    </row>
    <row r="773" spans="1:10" s="328" customFormat="1" ht="15">
      <c r="A773" s="334"/>
      <c r="B773"/>
      <c r="C773" s="333"/>
      <c r="D773" s="333"/>
      <c r="E773" s="333"/>
      <c r="F773" s="332"/>
      <c r="G773" s="332"/>
      <c r="H773" s="332"/>
      <c r="I773" s="335"/>
      <c r="J773" s="335"/>
    </row>
    <row r="774" spans="1:10" s="328" customFormat="1" ht="15">
      <c r="A774" s="334"/>
      <c r="B774"/>
      <c r="C774" s="333"/>
      <c r="D774" s="333"/>
      <c r="E774" s="333"/>
      <c r="F774" s="332"/>
      <c r="G774" s="332"/>
      <c r="H774" s="332"/>
      <c r="I774" s="335"/>
      <c r="J774" s="335"/>
    </row>
    <row r="775" spans="1:10" s="328" customFormat="1" ht="15">
      <c r="A775" s="334"/>
      <c r="B775"/>
      <c r="C775" s="333"/>
      <c r="D775" s="333"/>
      <c r="E775" s="333"/>
      <c r="F775" s="332"/>
      <c r="G775" s="332"/>
      <c r="H775" s="332"/>
      <c r="I775" s="335"/>
      <c r="J775" s="335"/>
    </row>
    <row r="776" spans="1:10" s="328" customFormat="1" ht="15">
      <c r="A776" s="334"/>
      <c r="B776"/>
      <c r="C776" s="333"/>
      <c r="D776" s="333"/>
      <c r="E776" s="333"/>
      <c r="F776" s="332"/>
      <c r="G776" s="332"/>
      <c r="H776" s="332"/>
      <c r="I776" s="335"/>
      <c r="J776" s="335"/>
    </row>
    <row r="777" spans="1:10" s="328" customFormat="1" ht="15">
      <c r="A777" s="334"/>
      <c r="B777"/>
      <c r="C777" s="333"/>
      <c r="D777" s="333"/>
      <c r="E777" s="333"/>
      <c r="F777" s="332"/>
      <c r="G777" s="332"/>
      <c r="H777" s="332"/>
      <c r="I777" s="335"/>
      <c r="J777" s="335"/>
    </row>
    <row r="778" spans="1:10" s="328" customFormat="1" ht="15">
      <c r="A778" s="334"/>
      <c r="B778"/>
      <c r="C778" s="333"/>
      <c r="D778" s="333"/>
      <c r="E778" s="333"/>
      <c r="F778" s="332"/>
      <c r="G778" s="332"/>
      <c r="H778" s="332"/>
      <c r="I778" s="335"/>
      <c r="J778" s="335"/>
    </row>
    <row r="779" spans="1:10" s="328" customFormat="1" ht="15">
      <c r="A779" s="334"/>
      <c r="B779"/>
      <c r="C779" s="333"/>
      <c r="D779" s="333"/>
      <c r="E779" s="333"/>
      <c r="F779" s="332"/>
      <c r="G779" s="332"/>
      <c r="H779" s="332"/>
      <c r="I779" s="335"/>
      <c r="J779" s="335"/>
    </row>
    <row r="780" spans="1:10" s="328" customFormat="1" ht="15">
      <c r="A780" s="334"/>
      <c r="B780"/>
      <c r="C780" s="333"/>
      <c r="D780" s="333"/>
      <c r="E780" s="333"/>
      <c r="F780" s="332"/>
      <c r="G780" s="332"/>
      <c r="H780" s="332"/>
      <c r="I780" s="335"/>
      <c r="J780" s="335"/>
    </row>
    <row r="781" spans="1:10" s="328" customFormat="1" ht="15">
      <c r="A781" s="334"/>
      <c r="B781"/>
      <c r="C781" s="333"/>
      <c r="D781" s="333"/>
      <c r="E781" s="333"/>
      <c r="F781" s="332"/>
      <c r="G781" s="332"/>
      <c r="H781" s="332"/>
      <c r="I781" s="335"/>
      <c r="J781" s="335"/>
    </row>
    <row r="782" spans="1:10" s="328" customFormat="1" ht="15">
      <c r="A782" s="334"/>
      <c r="B782"/>
      <c r="C782" s="333"/>
      <c r="D782" s="333"/>
      <c r="E782" s="333"/>
      <c r="F782" s="332"/>
      <c r="G782" s="332"/>
      <c r="H782" s="332"/>
      <c r="I782" s="335"/>
      <c r="J782" s="335"/>
    </row>
    <row r="783" spans="1:10" s="328" customFormat="1" ht="15">
      <c r="A783" s="334"/>
      <c r="B783"/>
      <c r="C783" s="333"/>
      <c r="D783" s="333"/>
      <c r="E783" s="333"/>
      <c r="F783" s="332"/>
      <c r="G783" s="332"/>
      <c r="H783" s="332"/>
      <c r="I783" s="335"/>
      <c r="J783" s="335"/>
    </row>
    <row r="784" spans="1:10" s="328" customFormat="1" ht="15">
      <c r="A784" s="334"/>
      <c r="B784"/>
      <c r="C784" s="333"/>
      <c r="D784" s="333"/>
      <c r="E784" s="333"/>
      <c r="F784" s="332"/>
      <c r="G784" s="332"/>
      <c r="H784" s="332"/>
      <c r="I784" s="335"/>
      <c r="J784" s="335"/>
    </row>
    <row r="785" spans="1:10" s="328" customFormat="1" ht="15">
      <c r="A785" s="334"/>
      <c r="B785"/>
      <c r="C785" s="333"/>
      <c r="D785" s="333"/>
      <c r="E785" s="333"/>
      <c r="F785" s="332"/>
      <c r="G785" s="332"/>
      <c r="H785" s="332"/>
      <c r="I785" s="335"/>
      <c r="J785" s="335"/>
    </row>
    <row r="786" spans="1:10" s="328" customFormat="1" ht="15">
      <c r="A786" s="334"/>
      <c r="B786"/>
      <c r="C786" s="333"/>
      <c r="D786" s="333"/>
      <c r="E786" s="333"/>
      <c r="F786" s="332"/>
      <c r="G786" s="332"/>
      <c r="H786" s="332"/>
      <c r="I786" s="335"/>
      <c r="J786" s="335"/>
    </row>
    <row r="787" spans="1:10" s="328" customFormat="1" ht="15">
      <c r="A787" s="334"/>
      <c r="B787"/>
      <c r="C787" s="333"/>
      <c r="D787" s="333"/>
      <c r="E787" s="333"/>
      <c r="F787" s="332"/>
      <c r="G787" s="332"/>
      <c r="H787" s="332"/>
      <c r="I787" s="335"/>
      <c r="J787" s="335"/>
    </row>
    <row r="788" spans="1:10" s="328" customFormat="1" ht="15">
      <c r="A788" s="334"/>
      <c r="B788"/>
      <c r="C788" s="333"/>
      <c r="D788" s="333"/>
      <c r="E788" s="333"/>
      <c r="F788" s="332"/>
      <c r="G788" s="332"/>
      <c r="H788" s="332"/>
      <c r="I788" s="335"/>
      <c r="J788" s="335"/>
    </row>
    <row r="789" spans="1:10" s="328" customFormat="1" ht="15">
      <c r="A789" s="334"/>
      <c r="B789"/>
      <c r="C789" s="333"/>
      <c r="D789" s="333"/>
      <c r="E789" s="333"/>
      <c r="F789" s="332"/>
      <c r="G789" s="332"/>
      <c r="H789" s="332"/>
      <c r="I789" s="335"/>
      <c r="J789" s="335"/>
    </row>
    <row r="790" spans="1:10" s="328" customFormat="1" ht="15">
      <c r="A790" s="334"/>
      <c r="B790"/>
      <c r="C790" s="333"/>
      <c r="D790" s="333"/>
      <c r="E790" s="333"/>
      <c r="F790" s="332"/>
      <c r="G790" s="332"/>
      <c r="H790" s="332"/>
      <c r="I790" s="335"/>
      <c r="J790" s="335"/>
    </row>
    <row r="791" spans="1:10" s="328" customFormat="1" ht="15">
      <c r="A791" s="334"/>
      <c r="B791"/>
      <c r="C791" s="333"/>
      <c r="D791" s="333"/>
      <c r="E791" s="333"/>
      <c r="F791" s="332"/>
      <c r="G791" s="332"/>
      <c r="H791" s="332"/>
      <c r="I791" s="335"/>
      <c r="J791" s="335"/>
    </row>
    <row r="792" spans="1:10" s="328" customFormat="1" ht="15">
      <c r="A792" s="334"/>
      <c r="B792"/>
      <c r="C792" s="333"/>
      <c r="D792" s="333"/>
      <c r="E792" s="333"/>
      <c r="F792" s="332"/>
      <c r="G792" s="332"/>
      <c r="H792" s="332"/>
      <c r="I792" s="335"/>
      <c r="J792" s="335"/>
    </row>
    <row r="793" spans="1:10" s="328" customFormat="1" ht="15">
      <c r="A793" s="334"/>
      <c r="B793"/>
      <c r="C793" s="333"/>
      <c r="D793" s="333"/>
      <c r="E793" s="333"/>
      <c r="F793" s="332"/>
      <c r="G793" s="332"/>
      <c r="H793" s="332"/>
      <c r="I793" s="335"/>
      <c r="J793" s="335"/>
    </row>
    <row r="794" spans="1:10" s="328" customFormat="1" ht="15">
      <c r="A794" s="334"/>
      <c r="B794"/>
      <c r="C794" s="333"/>
      <c r="D794" s="333"/>
      <c r="E794" s="333"/>
      <c r="F794" s="332"/>
      <c r="G794" s="332"/>
      <c r="H794" s="332"/>
      <c r="I794" s="335"/>
      <c r="J794" s="335"/>
    </row>
    <row r="795" spans="1:10" s="328" customFormat="1" ht="15">
      <c r="A795" s="334"/>
      <c r="B795"/>
      <c r="C795" s="333"/>
      <c r="D795" s="333"/>
      <c r="E795" s="333"/>
      <c r="F795" s="332"/>
      <c r="G795" s="332"/>
      <c r="H795" s="332"/>
      <c r="I795" s="335"/>
      <c r="J795" s="335"/>
    </row>
    <row r="796" spans="1:10" s="328" customFormat="1" ht="15">
      <c r="A796" s="334"/>
      <c r="B796"/>
      <c r="C796" s="333"/>
      <c r="D796" s="333"/>
      <c r="E796" s="333"/>
      <c r="F796" s="332"/>
      <c r="G796" s="332"/>
      <c r="H796" s="332"/>
      <c r="I796" s="335"/>
      <c r="J796" s="335"/>
    </row>
    <row r="797" spans="1:10" s="328" customFormat="1" ht="15">
      <c r="A797" s="334"/>
      <c r="B797"/>
      <c r="C797" s="333"/>
      <c r="D797" s="333"/>
      <c r="E797" s="333"/>
      <c r="F797" s="332"/>
      <c r="G797" s="332"/>
      <c r="H797" s="332"/>
      <c r="I797" s="335"/>
      <c r="J797" s="335"/>
    </row>
    <row r="798" spans="1:8" s="328" customFormat="1" ht="15">
      <c r="A798" s="334"/>
      <c r="B798"/>
      <c r="C798" s="333"/>
      <c r="D798" s="333"/>
      <c r="E798" s="333"/>
      <c r="F798" s="332"/>
      <c r="G798" s="332"/>
      <c r="H798" s="332"/>
    </row>
    <row r="799" spans="1:8" s="328" customFormat="1" ht="15">
      <c r="A799" s="334"/>
      <c r="B799"/>
      <c r="C799" s="333"/>
      <c r="D799" s="333"/>
      <c r="E799" s="333"/>
      <c r="F799" s="332"/>
      <c r="G799" s="332"/>
      <c r="H799" s="332"/>
    </row>
    <row r="800" spans="1:8" s="328" customFormat="1" ht="15">
      <c r="A800" s="334"/>
      <c r="B800"/>
      <c r="C800" s="333"/>
      <c r="D800" s="333"/>
      <c r="E800" s="333"/>
      <c r="F800" s="332"/>
      <c r="G800" s="332"/>
      <c r="H800" s="332"/>
    </row>
    <row r="801" spans="1:8" s="328" customFormat="1" ht="15">
      <c r="A801" s="334"/>
      <c r="B801"/>
      <c r="C801" s="333"/>
      <c r="D801" s="333"/>
      <c r="E801" s="333"/>
      <c r="F801" s="332"/>
      <c r="G801" s="332"/>
      <c r="H801" s="332"/>
    </row>
    <row r="802" spans="1:8" s="328" customFormat="1" ht="15">
      <c r="A802" s="334"/>
      <c r="B802"/>
      <c r="C802" s="333"/>
      <c r="D802" s="333"/>
      <c r="E802" s="333"/>
      <c r="F802" s="332"/>
      <c r="G802" s="332"/>
      <c r="H802" s="332"/>
    </row>
    <row r="803" spans="1:8" s="328" customFormat="1" ht="15">
      <c r="A803" s="334"/>
      <c r="B803"/>
      <c r="C803" s="333"/>
      <c r="D803" s="333"/>
      <c r="E803" s="333"/>
      <c r="F803" s="332"/>
      <c r="G803" s="332"/>
      <c r="H803" s="332"/>
    </row>
    <row r="804" spans="1:8" s="328" customFormat="1" ht="15">
      <c r="A804" s="334"/>
      <c r="B804"/>
      <c r="C804" s="333"/>
      <c r="D804" s="333"/>
      <c r="E804" s="333"/>
      <c r="F804" s="332"/>
      <c r="G804" s="332"/>
      <c r="H804" s="332"/>
    </row>
    <row r="805" spans="1:8" s="328" customFormat="1" ht="15">
      <c r="A805" s="334"/>
      <c r="B805"/>
      <c r="C805" s="333"/>
      <c r="D805" s="333"/>
      <c r="E805" s="333"/>
      <c r="F805" s="332"/>
      <c r="G805" s="332"/>
      <c r="H805" s="332"/>
    </row>
    <row r="806" spans="1:8" s="328" customFormat="1" ht="15">
      <c r="A806" s="334"/>
      <c r="B806"/>
      <c r="C806" s="333"/>
      <c r="D806" s="333"/>
      <c r="E806" s="333"/>
      <c r="F806" s="332"/>
      <c r="G806" s="332"/>
      <c r="H806" s="332"/>
    </row>
    <row r="807" spans="1:8" s="328" customFormat="1" ht="15">
      <c r="A807" s="334"/>
      <c r="B807"/>
      <c r="C807" s="333"/>
      <c r="D807" s="333"/>
      <c r="E807" s="333"/>
      <c r="F807" s="332"/>
      <c r="G807" s="332"/>
      <c r="H807" s="332"/>
    </row>
    <row r="808" spans="1:8" s="328" customFormat="1" ht="15">
      <c r="A808" s="334"/>
      <c r="B808"/>
      <c r="C808" s="333"/>
      <c r="D808" s="333"/>
      <c r="E808" s="333"/>
      <c r="F808" s="332"/>
      <c r="G808" s="332"/>
      <c r="H808" s="332"/>
    </row>
    <row r="809" spans="1:8" s="328" customFormat="1" ht="15">
      <c r="A809" s="334"/>
      <c r="B809"/>
      <c r="C809" s="333"/>
      <c r="D809" s="333"/>
      <c r="E809" s="333"/>
      <c r="F809" s="332"/>
      <c r="G809" s="332"/>
      <c r="H809" s="332"/>
    </row>
    <row r="810" spans="1:8" s="328" customFormat="1" ht="15">
      <c r="A810" s="334"/>
      <c r="B810"/>
      <c r="C810" s="333"/>
      <c r="D810" s="333"/>
      <c r="E810" s="333"/>
      <c r="F810" s="332"/>
      <c r="G810" s="332"/>
      <c r="H810" s="332"/>
    </row>
    <row r="811" spans="1:8" s="328" customFormat="1" ht="15">
      <c r="A811" s="334"/>
      <c r="B811"/>
      <c r="C811" s="333"/>
      <c r="D811" s="333"/>
      <c r="E811" s="333"/>
      <c r="F811" s="332"/>
      <c r="G811" s="332"/>
      <c r="H811" s="332"/>
    </row>
    <row r="812" spans="1:8" s="328" customFormat="1" ht="15">
      <c r="A812" s="334"/>
      <c r="B812"/>
      <c r="C812" s="333"/>
      <c r="D812" s="333"/>
      <c r="E812" s="333"/>
      <c r="F812" s="332"/>
      <c r="G812" s="332"/>
      <c r="H812" s="332"/>
    </row>
    <row r="813" spans="1:8" s="328" customFormat="1" ht="15">
      <c r="A813" s="334"/>
      <c r="B813"/>
      <c r="C813" s="333"/>
      <c r="D813" s="333"/>
      <c r="E813" s="333"/>
      <c r="F813" s="332"/>
      <c r="G813" s="332"/>
      <c r="H813" s="332"/>
    </row>
    <row r="814" spans="1:8" s="328" customFormat="1" ht="15">
      <c r="A814" s="334"/>
      <c r="B814"/>
      <c r="C814" s="333"/>
      <c r="D814" s="333"/>
      <c r="E814" s="333"/>
      <c r="F814" s="332"/>
      <c r="G814" s="332"/>
      <c r="H814" s="332"/>
    </row>
    <row r="815" spans="1:8" s="328" customFormat="1" ht="15">
      <c r="A815" s="334"/>
      <c r="B815"/>
      <c r="C815" s="333"/>
      <c r="D815" s="333"/>
      <c r="E815" s="333"/>
      <c r="F815" s="332"/>
      <c r="G815" s="332"/>
      <c r="H815" s="332"/>
    </row>
    <row r="816" spans="1:8" s="328" customFormat="1" ht="15">
      <c r="A816" s="334"/>
      <c r="B816"/>
      <c r="C816" s="333"/>
      <c r="D816" s="333"/>
      <c r="E816" s="333"/>
      <c r="F816" s="332"/>
      <c r="G816" s="332"/>
      <c r="H816" s="332"/>
    </row>
    <row r="817" spans="1:8" s="328" customFormat="1" ht="15">
      <c r="A817" s="334"/>
      <c r="B817"/>
      <c r="C817" s="333"/>
      <c r="D817" s="333"/>
      <c r="E817" s="333"/>
      <c r="F817" s="332"/>
      <c r="G817" s="332"/>
      <c r="H817" s="332"/>
    </row>
    <row r="818" spans="1:8" s="328" customFormat="1" ht="15">
      <c r="A818" s="334"/>
      <c r="B818"/>
      <c r="C818" s="333"/>
      <c r="D818" s="333"/>
      <c r="E818" s="333"/>
      <c r="F818" s="332"/>
      <c r="G818" s="332"/>
      <c r="H818" s="332"/>
    </row>
    <row r="819" spans="1:8" s="328" customFormat="1" ht="15">
      <c r="A819" s="334"/>
      <c r="B819"/>
      <c r="C819" s="333"/>
      <c r="D819" s="333"/>
      <c r="E819" s="333"/>
      <c r="F819" s="332"/>
      <c r="G819" s="332"/>
      <c r="H819" s="332"/>
    </row>
    <row r="820" spans="1:8" s="328" customFormat="1" ht="15">
      <c r="A820" s="334"/>
      <c r="B820"/>
      <c r="C820" s="333"/>
      <c r="D820" s="333"/>
      <c r="E820" s="333"/>
      <c r="F820" s="332"/>
      <c r="G820" s="332"/>
      <c r="H820" s="332"/>
    </row>
    <row r="821" spans="1:8" s="328" customFormat="1" ht="15">
      <c r="A821" s="334"/>
      <c r="B821"/>
      <c r="C821" s="333"/>
      <c r="D821" s="333"/>
      <c r="E821" s="333"/>
      <c r="F821" s="332"/>
      <c r="G821" s="332"/>
      <c r="H821" s="332"/>
    </row>
    <row r="822" spans="1:8" s="328" customFormat="1" ht="15">
      <c r="A822" s="334"/>
      <c r="B822"/>
      <c r="C822" s="333"/>
      <c r="D822" s="333"/>
      <c r="E822" s="333"/>
      <c r="F822" s="332"/>
      <c r="G822" s="332"/>
      <c r="H822" s="332"/>
    </row>
    <row r="823" spans="1:8" s="328" customFormat="1" ht="15">
      <c r="A823" s="334"/>
      <c r="B823"/>
      <c r="C823" s="333"/>
      <c r="D823" s="333"/>
      <c r="E823" s="333"/>
      <c r="F823" s="332"/>
      <c r="G823" s="332"/>
      <c r="H823" s="332"/>
    </row>
    <row r="824" spans="1:8" s="328" customFormat="1" ht="15">
      <c r="A824" s="334"/>
      <c r="B824"/>
      <c r="C824" s="333"/>
      <c r="D824" s="333"/>
      <c r="E824" s="333"/>
      <c r="F824" s="332"/>
      <c r="G824" s="332"/>
      <c r="H824" s="332"/>
    </row>
    <row r="825" spans="1:8" s="328" customFormat="1" ht="15">
      <c r="A825" s="334"/>
      <c r="B825"/>
      <c r="C825" s="333"/>
      <c r="D825" s="333"/>
      <c r="E825" s="333"/>
      <c r="F825" s="332"/>
      <c r="G825" s="332"/>
      <c r="H825" s="332"/>
    </row>
    <row r="826" spans="1:8" s="328" customFormat="1" ht="15">
      <c r="A826" s="334"/>
      <c r="B826"/>
      <c r="C826" s="333"/>
      <c r="D826" s="333"/>
      <c r="E826" s="333"/>
      <c r="F826" s="332"/>
      <c r="G826" s="332"/>
      <c r="H826" s="332"/>
    </row>
    <row r="827" spans="1:8" s="328" customFormat="1" ht="15">
      <c r="A827" s="334"/>
      <c r="B827"/>
      <c r="C827" s="333"/>
      <c r="D827" s="333"/>
      <c r="E827" s="333"/>
      <c r="F827" s="332"/>
      <c r="G827" s="332"/>
      <c r="H827" s="332"/>
    </row>
    <row r="828" spans="1:8" s="328" customFormat="1" ht="15">
      <c r="A828" s="334"/>
      <c r="B828"/>
      <c r="C828" s="333"/>
      <c r="D828" s="333"/>
      <c r="E828" s="333"/>
      <c r="F828" s="332"/>
      <c r="G828" s="332"/>
      <c r="H828" s="332"/>
    </row>
    <row r="829" spans="1:8" s="328" customFormat="1" ht="15">
      <c r="A829" s="334"/>
      <c r="B829"/>
      <c r="C829" s="333"/>
      <c r="D829" s="333"/>
      <c r="E829" s="333"/>
      <c r="F829" s="332"/>
      <c r="G829" s="332"/>
      <c r="H829" s="332"/>
    </row>
    <row r="830" spans="1:8" s="328" customFormat="1" ht="15">
      <c r="A830" s="334"/>
      <c r="B830"/>
      <c r="C830" s="333"/>
      <c r="D830" s="333"/>
      <c r="E830" s="333"/>
      <c r="F830" s="332"/>
      <c r="G830" s="332"/>
      <c r="H830" s="332"/>
    </row>
    <row r="831" spans="1:8" s="328" customFormat="1" ht="15">
      <c r="A831" s="334"/>
      <c r="B831"/>
      <c r="C831" s="333"/>
      <c r="D831" s="333"/>
      <c r="E831" s="333"/>
      <c r="F831" s="332"/>
      <c r="G831" s="332"/>
      <c r="H831" s="332"/>
    </row>
    <row r="832" spans="1:8" s="328" customFormat="1" ht="15">
      <c r="A832" s="334"/>
      <c r="B832"/>
      <c r="C832" s="333"/>
      <c r="D832" s="333"/>
      <c r="E832" s="333"/>
      <c r="F832" s="332"/>
      <c r="G832" s="332"/>
      <c r="H832" s="332"/>
    </row>
    <row r="833" spans="1:8" s="328" customFormat="1" ht="15">
      <c r="A833" s="334"/>
      <c r="B833"/>
      <c r="C833" s="333"/>
      <c r="D833" s="333"/>
      <c r="E833" s="333"/>
      <c r="F833" s="332"/>
      <c r="G833" s="332"/>
      <c r="H833" s="332"/>
    </row>
    <row r="834" spans="1:8" s="328" customFormat="1" ht="15">
      <c r="A834" s="334"/>
      <c r="B834"/>
      <c r="C834" s="333"/>
      <c r="D834" s="333"/>
      <c r="E834" s="333"/>
      <c r="F834" s="332"/>
      <c r="G834" s="332"/>
      <c r="H834" s="332"/>
    </row>
    <row r="835" spans="1:8" s="328" customFormat="1" ht="15">
      <c r="A835" s="334"/>
      <c r="B835"/>
      <c r="C835" s="333"/>
      <c r="D835" s="333"/>
      <c r="E835" s="333"/>
      <c r="F835" s="332"/>
      <c r="G835" s="332"/>
      <c r="H835" s="332"/>
    </row>
    <row r="836" spans="1:8" s="328" customFormat="1" ht="15">
      <c r="A836" s="334"/>
      <c r="B836"/>
      <c r="C836" s="333"/>
      <c r="D836" s="333"/>
      <c r="E836" s="333"/>
      <c r="F836" s="332"/>
      <c r="G836" s="332"/>
      <c r="H836" s="332"/>
    </row>
    <row r="837" spans="1:8" s="328" customFormat="1" ht="15">
      <c r="A837" s="334"/>
      <c r="B837"/>
      <c r="C837" s="333"/>
      <c r="D837" s="333"/>
      <c r="E837" s="333"/>
      <c r="F837" s="332"/>
      <c r="G837" s="332"/>
      <c r="H837" s="332"/>
    </row>
    <row r="838" spans="1:8" s="328" customFormat="1" ht="15">
      <c r="A838" s="334"/>
      <c r="B838"/>
      <c r="C838" s="333"/>
      <c r="D838" s="333"/>
      <c r="E838" s="333"/>
      <c r="F838" s="332"/>
      <c r="G838" s="332"/>
      <c r="H838" s="332"/>
    </row>
    <row r="839" spans="1:8" s="328" customFormat="1" ht="15">
      <c r="A839" s="334"/>
      <c r="B839"/>
      <c r="C839" s="333"/>
      <c r="D839" s="333"/>
      <c r="E839" s="333"/>
      <c r="F839" s="332"/>
      <c r="G839" s="332"/>
      <c r="H839" s="332"/>
    </row>
    <row r="840" spans="1:8" s="328" customFormat="1" ht="15">
      <c r="A840" s="334"/>
      <c r="B840"/>
      <c r="C840" s="333"/>
      <c r="D840" s="333"/>
      <c r="E840" s="333"/>
      <c r="F840" s="332"/>
      <c r="G840" s="332"/>
      <c r="H840" s="332"/>
    </row>
  </sheetData>
  <sheetProtection selectLockedCells="1" selectUnlockedCells="1"/>
  <mergeCells count="16">
    <mergeCell ref="A1:I2"/>
    <mergeCell ref="D7:F7"/>
    <mergeCell ref="D19:F19"/>
    <mergeCell ref="D98:F98"/>
    <mergeCell ref="D153:F153"/>
    <mergeCell ref="D191:F191"/>
    <mergeCell ref="D246:F246"/>
    <mergeCell ref="D534:F534"/>
    <mergeCell ref="D565:F565"/>
    <mergeCell ref="D308:F308"/>
    <mergeCell ref="D361:F361"/>
    <mergeCell ref="D411:F411"/>
    <mergeCell ref="D462:F462"/>
    <mergeCell ref="D493:F493"/>
    <mergeCell ref="D519:F519"/>
    <mergeCell ref="D416:F416"/>
  </mergeCells>
  <printOptions/>
  <pageMargins left="0.6097222222222223" right="0.3798611111111111" top="0.3701388888888889" bottom="0.37013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 Glyvynslyy</dc:creator>
  <cp:keywords/>
  <dc:description/>
  <cp:lastModifiedBy>Sony</cp:lastModifiedBy>
  <cp:lastPrinted>2019-03-06T10:43:28Z</cp:lastPrinted>
  <dcterms:created xsi:type="dcterms:W3CDTF">2016-09-23T14:25:24Z</dcterms:created>
  <dcterms:modified xsi:type="dcterms:W3CDTF">2019-03-09T14:08:11Z</dcterms:modified>
  <cp:category/>
  <cp:version/>
  <cp:contentType/>
  <cp:contentStatus/>
</cp:coreProperties>
</file>